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mc:AlternateContent xmlns:mc="http://schemas.openxmlformats.org/markup-compatibility/2006">
    <mc:Choice Requires="x15">
      <x15ac:absPath xmlns:x15ac="http://schemas.microsoft.com/office/spreadsheetml/2010/11/ac" url="C:\Users\ramirezg\SMCCD Dropbox\Gerardo Ramirez\Gerardo DropBox Folders\ResourceRequests\2026-27 Resource Requests\"/>
    </mc:Choice>
  </mc:AlternateContent>
  <xr:revisionPtr revIDLastSave="0" documentId="13_ncr:1_{70DCBF06-6A1A-40BB-A32D-4DB652B4C553}" xr6:coauthVersionLast="47" xr6:coauthVersionMax="47" xr10:uidLastSave="{00000000-0000-0000-0000-000000000000}"/>
  <workbookProtection workbookAlgorithmName="SHA-512" workbookHashValue="26wcCc3qzSBQq3Xw7T41hSkTiczZZ7n5C5bNQTBpWMVjxCJzt5Er3DU4WN1kkeFavqrQVjZQV8LW4lOzFb5YCA==" workbookSaltValue="Y0owUgf4tEgFtxmmDX2TCA==" workbookSpinCount="100000" lockStructure="1"/>
  <bookViews>
    <workbookView xWindow="-120" yWindow="-120" windowWidth="29040" windowHeight="17520" xr2:uid="{6B5FE53E-C468-1B41-A431-9D2282D5F9A4}"/>
  </bookViews>
  <sheets>
    <sheet name="Instructional.MaterialsSupplies" sheetId="1" r:id="rId1"/>
    <sheet name="Facilities" sheetId="5" r:id="rId2"/>
    <sheet name="Students" sheetId="6" r:id="rId3"/>
    <sheet name="Augmentation" sheetId="7" r:id="rId4"/>
  </sheets>
  <definedNames>
    <definedName name="_xlnm._FilterDatabase" localSheetId="3" hidden="1">Augmentation!$A$1:$J$72</definedName>
    <definedName name="_xlnm._FilterDatabase" localSheetId="1" hidden="1">Facilities!$A$1:$K$18</definedName>
    <definedName name="_xlnm._FilterDatabase" localSheetId="0" hidden="1">Instructional.MaterialsSupplies!$A$1:$A$140</definedName>
    <definedName name="_xlnm._FilterDatabase" localSheetId="2" hidden="1">Students!$A$1:$O$166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6" l="1"/>
  <c r="J20" i="6" s="1"/>
  <c r="I19" i="6"/>
  <c r="J19" i="6" s="1"/>
  <c r="I18" i="6"/>
  <c r="J18" i="6" s="1"/>
  <c r="I17" i="6"/>
  <c r="J17" i="6" s="1"/>
  <c r="I16" i="6"/>
  <c r="J16" i="6" s="1"/>
  <c r="I15" i="6"/>
  <c r="J15" i="6" s="1"/>
  <c r="I14" i="6"/>
  <c r="J14" i="6" s="1"/>
  <c r="I13" i="6"/>
  <c r="J13" i="6" s="1"/>
  <c r="I12" i="6"/>
  <c r="J12" i="6" s="1"/>
  <c r="I11" i="6"/>
  <c r="J11" i="6" s="1"/>
  <c r="I10" i="6"/>
  <c r="J10" i="6" s="1"/>
  <c r="I9" i="6"/>
  <c r="J9" i="6" s="1"/>
  <c r="I8" i="6"/>
  <c r="J8" i="6" s="1"/>
  <c r="I7" i="6"/>
  <c r="J7" i="6" s="1"/>
  <c r="I6" i="6"/>
  <c r="J6" i="6" s="1"/>
  <c r="I5" i="6"/>
  <c r="J5" i="6" s="1"/>
  <c r="I4" i="6"/>
  <c r="J4" i="6" s="1"/>
  <c r="I3" i="6"/>
  <c r="J3" i="6" s="1"/>
  <c r="I2" i="6"/>
  <c r="J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Shane Devenshire</author>
  </authors>
  <commentList>
    <comment ref="I1" authorId="0" shapeId="0" xr:uid="{319E9E09-8696-4816-BCA2-640D496EAEE2}">
      <text>
        <r>
          <rPr>
            <b/>
            <sz val="9"/>
            <color rgb="FF000000"/>
            <rFont val="Tahoma"/>
            <family val="2"/>
          </rPr>
          <t>Note:</t>
        </r>
        <r>
          <rPr>
            <sz val="9"/>
            <color rgb="FF000000"/>
            <rFont val="Tahoma"/>
            <family val="2"/>
          </rPr>
          <t xml:space="preserve">
</t>
        </r>
        <r>
          <rPr>
            <sz val="9"/>
            <color rgb="FF000000"/>
            <rFont val="Tahoma"/>
            <family val="2"/>
          </rPr>
          <t>Shipping, handling, freight, installation, etc.</t>
        </r>
      </text>
    </comment>
  </commentList>
</comments>
</file>

<file path=xl/sharedStrings.xml><?xml version="1.0" encoding="utf-8"?>
<sst xmlns="http://schemas.openxmlformats.org/spreadsheetml/2006/main" count="1571" uniqueCount="494">
  <si>
    <t>Approval Status</t>
  </si>
  <si>
    <t>Division</t>
  </si>
  <si>
    <t>Dept</t>
  </si>
  <si>
    <t>Type</t>
  </si>
  <si>
    <t>Quantity</t>
  </si>
  <si>
    <t>Price/Unit</t>
  </si>
  <si>
    <t>Subtotal</t>
  </si>
  <si>
    <t>Tax (9.625%%)</t>
  </si>
  <si>
    <t>Other Fees</t>
  </si>
  <si>
    <t>Total Cost</t>
  </si>
  <si>
    <t>Item/Justification</t>
  </si>
  <si>
    <t>Funding Source</t>
  </si>
  <si>
    <t>Approved</t>
  </si>
  <si>
    <t>ASLT</t>
  </si>
  <si>
    <t>Distance Education</t>
  </si>
  <si>
    <t>Software</t>
  </si>
  <si>
    <t>Smartsheet Licenses
In support of CSM EMP Goal (Teaching and Learning), SMCCCD Strategic Priorities (3), CSM Distance Education Advisory Committee goals, Smartsheet would provide a database to capture data to accurately and securely to record, track, and dissemenate training completion data around CSM DE policies and related trainings. around the impact of the professional learning opportunities provided by distance education</t>
  </si>
  <si>
    <t>Lottery</t>
  </si>
  <si>
    <t>Bus/Tech</t>
  </si>
  <si>
    <t>Equipment</t>
  </si>
  <si>
    <t>Urgent need for upgrading desktop computers in business computer lab
The computers in our labs 14-105 and 14-101 are old and need to be replaced with new computers as soon as possible. Critically, the new standard operating system Windows 11 cannot be installed on them. Microsoft will stop supporting Windows 10 on October 14, 2025. After this date, there will be no more software updates, security fixes, or technical assistance for Windows 10. The Business Computer Lab is critical for multiple Business &amp; Technology departments and must be supported by the administration.</t>
  </si>
  <si>
    <t>SWP</t>
  </si>
  <si>
    <t>Math/Sci</t>
  </si>
  <si>
    <t>Astronomy</t>
  </si>
  <si>
    <t>This is a site license for the Astronomy department to use iClickers. The site license is for $3000/year for 3+ year term. I use iclicker in all of my lecture classes, and it is required. It is free for the first 2 weeks of the semester. After that time limit, studentsmust pay $15.99 to use iclicker for the rest of the semester. Having a site license eliminates having the student pay this fee.</t>
  </si>
  <si>
    <t xml:space="preserve">Mathematics </t>
  </si>
  <si>
    <t>Site license for Proctorio - $5 plus tax per student. Proctorio allows for remote proctoring for quizzes and exams, which is especially essential in online learning.  It is absolutely necessary to have some kind of an online proctoring system for our online math classes.  The state will no longer be providing Proctorio to the district.  As is stated in the Education Master Plan, we need to keep the online modalities in order to be accessible to all students.</t>
  </si>
  <si>
    <t>GradeScope 3 year license: Gradescope allows instructors to more easily administer and grade exams, quizzes, and homework, provide individual feedback, incorporate grading rubrics, and give important statistics for student responses. Gradescope provides students with a method to turn in written work and view the teacher feedback remotely. This aligns with the Education Master plan's focus on making college more accessible and equitable.</t>
  </si>
  <si>
    <t>Physics</t>
  </si>
  <si>
    <t>Classkick is used in synchronous online sessions to facilitate group work.  Software has been in use for more than 4 years by online faculty.  Mathematica is used for generating instructional content and for reducing cheating on online exams by generating different numerical versions of exams for students.  Neither program is used to store any student data.</t>
  </si>
  <si>
    <t>LAD</t>
  </si>
  <si>
    <t xml:space="preserve">English </t>
  </si>
  <si>
    <t>Materials</t>
  </si>
  <si>
    <t>BLUE BOOKS: 8.5” x 11”, 8 sheets per blue book
Justification:
Bluebooks are an extremely cost-effective investment for teaching and learning in our English classes. They are lightweight, easy to collect ”journals” for freewrites, visual brainstorming, drafts, exercises, and assessments. In-class writing routines that remove the interference of AI tools (which short-circuit critical thinking, planning, and drafting) are vital to ensuring we can provide meaningful feedback on students' authentic skills and ideas, often immediately in class, which is the most effective way to support each student towards personalized next steps in their writing process that they undertake independently. In other words, bluebooks are a versatile tool for supporting Student Learning Outcome 4: “Students will employ a methodical writing process that includes prewriting, drafting, revision, and self-assessment.” When used and collected regularly, bluebooks help create a sense of structure and routine for students (which particularly benefits our neurodiverse students.) Research demonstrates that the practice of handwriting supports memory and retention, which benefits students as they are asked to contend with increasingly complex content matter and writing assignments in their college careers. College-supplied blue books would help us be efficient and responsive with our instructional time, and ensure equitable participation by all students.
75 full composition sections x 26 students x 3 blue books a semester (average need per English faculty poll) =  5850 blue books needed per semester
OfficeSupply.com wholesale: 8.5” x 11”, 8 sheets per blue book, 500 bluebooks per box. Product #: ROA77517CS $265.06
12 boxes needed</t>
  </si>
  <si>
    <t>ESL</t>
  </si>
  <si>
    <t>This request is for NorthStar2: Listening and Speaking 5th edition
Due to SB893, enrollment in our low-intermediate (Level 2) and high-intermediate (Level 3) levels has rapidly increased. In addition, we'll be offering a Level 1 course for the first time in over a decade due to this increased demand. In order to provide student focused support and promote college readiness as outlined in CSM's EMP, it is essential for students to have access to the resources they'll need to succeed in these entry-level courses. However, textbook costs remain a significant barrier for students and even when students are willing and able to purchase the books, the bookstore sometimes is not able to order enough copies for all students to have texts in the first two weeks of class. Class sets allow students to not only start coursework immediately but to do so without financial burden. SMCCCD's Textbook Affordability Solutions Work Group's (TASW) reports that ZTC and OER materials significantly improve affordability and access to courses for students. For example, 36% of students surveyed reported that they enrolled in fewer classes because of textbook costs (“Zero Textbook Cost”). Unfortunately, OER texts are not an equitable option for Level 1-3 students who often need access to paper (off-line) materials, so having course sets of books is an essential type of support for some of our most vulnerable students to remove this cost barrier. ESL courses enroll some of our most marginalized populations (working immigrants; students fleeing war and poverty); therefore, financial support for class sets of these textbooks aligns with CSM's equity initiatives by addressing disparities for DI students as identified in CSM's Equity Report, particularly for young, Spanish-speaking male students (a population identified in our Program Review as a priority).</t>
  </si>
  <si>
    <t>This request is for Fundamentals of English Grammar, Vol B, 5th Edition
Due to SB893, enrollment in our low-intermediate (Level 2) and high-intermediate (Level 3) levels has rapidly increased. In addition, we'll be offering a Level 1 course for the first time in over a decade due to this increased demand. In order to provide student focused support and promote college readiness as outlined in CSM's EMP, it is essential for students to have access to the resources they'll need to succeed in these entry-level courses. However, textbook costs remain a significant barrier for students and even when students are willing and able to purchase the books, the bookstore sometimes is not able to order enough copies for all students to have texts in the first two weeks of class. Class sets allow students to not only start coursework immediately but to do so without financial burden. SMCCCD's Textbook Affordability Solutions Work Group's (TASW) reports that ZTC and OER materials significantly improve affordability and access to courses for students. For example, 36% of students surveyed reported that they enrolled in fewer classes because of textbook costs (“Zero Textbook Cost”). Unfortunately, OER texts are not an equitable option for Level 1-3 students who often need access to paper (off-line) materials, so having course sets of books is an essential type of support for some of our most vulnerable students to remove this cost barrier.ESL courses enroll some of our most marginalized populations (working immigrants; students fleeing war and poverty); therefore, financial support for class sets of these textbooks aligns with CSM's equity initiatives by addressing disparities for DI students as identified in CSM's Equity Report, particularly for young, Spanish-speaking male students (a population identified in our Program Review as a priority).</t>
  </si>
  <si>
    <t>This request is for Great Writing 1
Due to SB893, enrollment in our low-intermediate (Level 2) and high-intermediate (Level 3) levels has rapidly increased. In addition, we'll be offering a Level 1 course for the first time in over a decade due to this increased demand. In order to provide student focused support and promote college readiness as outlined in CSM's EMP, it is essential for students to have access to the resources they'll need to succeed in these entry-level courses. However, textbook costs remain a significant barrier for students and even when students are willing and able to purchase the books, the bookstore sometimes is not able to order enough copies for all students to have texts in the first two weeks of class. Class sets allow students to not only start coursework immediately but to do so without financial burden. SMCCCD's Textbook Affordability Solutions Work Group's (TASW) reports that ZTC and OER materials significantly improve affordability and access to courses for students. For example, 36% of students surveyed reported that they enrolled in fewer classes because of textbook costs (“Zero Textbook Cost”). Unfortunately, OER texts are not an equitable option for Level 1-3 students who often need access to paper (off-line) materials, so having course sets of books is an essential type of support for some of our most vulnerable students to remove this cost barrier.ESL courses enroll some of our most marginalized populations (working immigrants; students fleeing war and poverty); therefore, financial support for class sets of these textbooks aligns with CSM's equity initiatives by addressing disparities for DI students as identified in CSM's Equity Report, particularly for young, Spanish-speaking male students (a population identified in our Program Review as a priority).</t>
  </si>
  <si>
    <t>This request is for Longman Academic Reading 2, 1st Edition.
Due to SB893, enrollment in our low-intermediate (Level 2) and high-intermediate (Level 3) levels has rapidly increased. In addition, we'll be offering a Level 1 course for the first time in over a decade due to this increased demand. In order to provide student focused support and promote college readiness as outlined in CSM's EMP, it is essential for students to have access to the resources they'll need to succeed in these entry-level courses. However, textbook costs remain a significant barrier for students and even when students are willing and able to purchase the books, the bookstore sometimes is not able to order enough copies for all students to have texts in the first two weeks of class. Class sets allow students to not only start coursework immediately but to do so without financial burden. SMCCCD's Textbook Affordability Solutions Work Group's (TASW) reports that ZTC and OER materials significantly improve affordability and access to courses for students. For example, 36% of students surveyed reported that they enrolled in fewer classes because of textbook costs (“Zero Textbook Cost”). Unfortunately, OER texts are not an equitable option for Level 1-3 students who often need access to paper (off-line) materials, so having course sets of books is an essential type of support for some of our most vulnerable students to remove this cost barrier.ESL courses enroll some of our most marginalized populations (working immigrants; students fleeing war and poverty); therefore, financial support for class sets of these textbooks aligns with CSM's equity initiatives by addressing disparities for DI students as identified in CSM's Equity Report, particularly for young, Spanish-speaking male students (a population identified in our Program Review as a priority).</t>
  </si>
  <si>
    <t>This request is for Level 1 (ESL 845) NorthStar 1
Due to SB893, enrollment in our low-intermediate (Level 2) and high-intermediate  (Level 3) levels has rapidly increased. In addition, we’ll be offering a Level 1 course for the first time in over a decade due to this increased demand. In order to provide student focused support and promote college readiness as outlined in CSM’s EMP, it is essential for students to have access to the resources they’ll need to succeed in these entry-level courses. However, textbook costs remain a significant barrier for students and even when students are willing and able to purchase the books, the bookstore sometimes is not able to order enough copies for all students to have texts in the first two weeks of class. Class sets allow students to not only start coursework immediately but to do so without financial burden.
SMCCCD’s Textbook Affordability Solutions Work Group’s (TASW) reports that ZTC and OER materials significantly improve affordability and access to courses for students. For example, 36% of students surveyed reported that they enrolled in fewer classes because of textbook costs (“Zero Textbook Cost”). Unfortunately, OER texts are not an equitable option for Level 1-3  students who often need access to paper (off-line) materials, so having course sets of books is an essential type of support for some of our most vulnerable students to remove this cost barrier. ESL courses enroll some of our most marginalized populations (working immigrants; students fleeing war and poverty); therefore, financial support for class sets of these textbooks aligns with CSM's equity initiatives by addressing disparities for DI students as identified in CSM's Equity Report, particularly for young, Spanish-speaking male students (a population identified in our Program Review as a priority).</t>
  </si>
  <si>
    <t>Film</t>
  </si>
  <si>
    <t>We need this film production equipment to complete our production gear bags, so students can use the equipment for production course work in selected Film courses.  In partnership with the Digital Media Lab, this equipment is vital for students completing the FTVE AD-T degree (Film-Television-Electronic Media), a degree program shared by Film and Digital Media.
Auray WMC-500 Wide-Mouth EVA Case    18.99    1    18.99    B&amp;H Photo    https://www.bhphotovideo.com/c/product/1306485-REG/auray_wmc_500_eva_case_for_wide.html 
RODE ZP1 Zip Pouch    19.00    4    76.00    B&amp;H Photo    https://www.bhphotovideo.com/c/product/470285-REG/Rode_ZP1_ZP1_Zip_Pouch.html/specs 
RODE Boompole for Rode NTG1, NTG2 and Video Mic    159.00    1    159.00    B&amp;H Photo    https://www.bhphotovideo.com/c/product/392860-REG/Rode_BOOMPOLE_Boompole_for_Rode_NTG_1.html 
Auray DUSM-1 Universal Shockmount     36.19    1    36.19    B&amp;H Photo    https://www.bhphotovideo.com/c/product/885660-REG/auray_dusm_1_universal_shock_mount.html 
Kopul Studio Elite 4000 Series Neutrik XLR Microphone Cable 10 ft.    20.99    1    20.99    B&amp;H Photo    https://www.bhphotovideo.com/c/product/845514-REG/Kopul_m4010_Kopul_Studio_Elite_4000.html 
Kopul Studio Elite 4000 Series Neutrik XLR Microphone Cable 6 ft.    19.99    2    39.98    B&amp;H Photo    https://www.bhphotovideo.com/c/product/845507-REG/Kopul_m4006_Kopul_Studio_Elite_4000.html 
GVM 800D-RGB LED Light Panel (2-Light Kit)    249.00    1    249.00    B&amp;H Photo    https://www.bhphotovideo.com/c/product/1492248-REG/gvm_800d_rgb_2l_800d_rgb_led_video_studio.html    </t>
  </si>
  <si>
    <t>KAD</t>
  </si>
  <si>
    <t>Baseball</t>
  </si>
  <si>
    <t>Bat Compression Testing Device with Circle Ring:Supporting our Students' Aspirations: This equipment is mandatory for our facility to host playoffs, which is a strong likelihood each year. This resource provides students with the tools necessary to safely and effectively participate in hands-on instruction, as all games are part of the Varsity course. By maintaining quality equipment, we ensure equitable access to instruction and allow every student to fully engage in class activities and meet course learning outcomes. In addition, purchasing equipment that is required to host playoffs strengthens our connection to the community and enhances the college's visibility as a center for excellence, as hosting playoffs brings a large number of community members who show their support for our teams. Providing this equipment will help support the college by providing resources for teaching and support innovations that are designed to increase student success.</t>
  </si>
  <si>
    <t>Baseball Batting cage replacement net:Supporting our Students' Aspirations: Our athletics facilities serve as classrooms for our students, as every sport is offered through an instructional class taught by faculty. Our current baseball nets frequently have holes in them that need to be patched up, making this area a safety concern. As we continue to patch the holes, we will need a backup net for when these repairs are no longer feasible. Updated and well-maintained facilities are essential learning spaces that directly impact student success, safety, and wellness. These spaces provide hands-on learning opportunities that foster self-advocacy, self-reliance, teamwork, and discipline. Modern facilities also ensure a safe and accessible environment for all students, allowing them to fully participate in instruction and achieve academic and athletic goals without limitations caused by outdated or unsafe equipment or spaces. Providing this equipment will help support the college by providing resources for teaching and support innovations that are designed to increase student success.</t>
  </si>
  <si>
    <t>Volleyball</t>
  </si>
  <si>
    <t>iPad for Beach Volleyball:Committing to Progressive and Innovative Teaching and Learning: iPads are used to film all games and practices, so students can observe film and improve their skills. Modern, sport-specific equipment allows faculty to apply innovative teaching methods that address diverse student needs, learning styles, and abilities. With current and functional tools, instructors can incorporate technology, data-driven training, and individualized feedback into instruction—enhancing engagement and performance. Adding an iPad to track player development and game film will support he college by providing resources for teaching and support innovations that are designed to increase student success.</t>
  </si>
  <si>
    <t>Weight Room 10lb Plates:Committing to Progressive and Innovative Teaching and Learning: Adding additional weight plates to the shared weight room supports innovative and effective teaching methods in both Athletics teams and Physical Education classes. These weights will allow instructors to teach proper power and Olympic lifting techniques safely and progressively, accommodating the varied skill levels and learning styles of our students. Providing non-metal equipment also helps protect facility resources while enhancing the learning environment for both academic courses and athletic training. This allows faculty members to deliver high-quality instruction and engage more fully in the college's teaching community. Adding weights will help capture the real education goals (weightt raining performance goals) that students want to achieve and use these goals to determine their success.</t>
  </si>
  <si>
    <t>Football</t>
  </si>
  <si>
    <t>New Shoulder Pads for Football:Supporting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Each year, we need to repair shoulder pads or remove them for safety concerns. As we remove shoulder pads each year for safety reasons, we need to replenish the amount of pads we have available for our students. By maintaining quality equipment, we ensure equitable access to instruction and allow every student to safely engage in class activities and meet course learning outcomes. Providing this equipment will help support the college by providing resources for teaching and support innovations that are designed to increase student success.</t>
  </si>
  <si>
    <t>New Football Helmets:Supporting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Each year, we need to recertify our current offering of football helmets. As each helmet is tested, many are removed from our supply as they do not pass testing due to safety concerns. As we remove helmets each year for safety reasons, we need to replenish the amount of football helmets we have available for our students. By maintaining quality equipment, we ensure equitable access to instruction and allow every student to safely engage in class activities and meet course learning outcomes. Providing this equipment will help support the college by providing resources for teaching and support innovations that are designed to increase student success.</t>
  </si>
  <si>
    <t>Basketball</t>
  </si>
  <si>
    <t>Chairs for basketball and volleyball games:Supporting our Students' Aspirations: Our athletics facilities serve as classrooms for our students, as every sport is offered through an instructional class taught by faculty. Updated and well-maintained facilities are therefore essential learning spaces that directly impact student success, safety, and wellness. Game day chairs are essential for game day setup for our basketball and volleyball programs. Specialized, branded chairs are standard for game days, and part of the athletics home facility.
Building on a Tradition of Service to the Community: Investing in facility upgrades strengthens our connection to the community and enhances the college's visibility as a center for excellence. Third-party rental groups will rent our basketball facility, and require usage of our padded chairs for game day. These upgraded chairs also enable us to host youth sports programs, community tournaments, and special events that foster partnerships with local schools, businesses, and organizations. Providing this equipment will help support the college by providing resources for teaching and support innovations that are designed to increase student success.</t>
  </si>
  <si>
    <t>Chairs for Locker Room:Supporting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Construction has started on building baseball's new modular unit. They will be receiving new lockers, but there is not funding int he project to purchase chairs. Chairs are an essential need when getting changed for the classes and games. Providing this equipment will help support the college by providing resources for teaching and support innovations that are designed to increase student success.</t>
  </si>
  <si>
    <t>CASS</t>
  </si>
  <si>
    <t>Art 2D</t>
  </si>
  <si>
    <t>Desk easels are an essential resource for several 2D art courses, providing a flexible and inclusive option for students who need or prefer to work at a table rather than on a standing easel. These small, adjustable easels are particularly important for students with disabilities or mobility limitations, allowing them to participate fully and comfortably in all drawing and painting activities. In addition, desk easels support ergonomic working positions for all students, promoting comfort, focus, and better creative performance.
This request aligns with the College of San Mateo EMP 2028:
Goal 1: Teaching &amp; Learning Excellence – Enhances instructional quality and supports innovative, student-centered teaching by providing adaptable classroom resources that accommodate diverse learning needs.
Goal 2: Antiracism &amp; Equity – Ensures equitable access to essential tools, supporting universal participation and fostering an inclusive learning environment for all students.
Providing desk easels directly supports student success, accessibility, and the college's commitment to equitable, high-quality instruction in the visual arts.</t>
  </si>
  <si>
    <t>Over 80% of the current floor lamps in the 2D art studios are broken or nonfunctional, leaving students without adequate task lighting during drawing and painting sessions. Proper lighting is essential for accurately observing color, value, and detail—core learning outcomes in visual art instruction.
Replacing these lamps directly supports the College of San Mateo EMPby advancing Teaching &amp; Learning Excellence, promoting Antiracism &amp; Equity through equitable access to instructional resources, and strengthening Student-Focused Support by maintaining safe, functional, and professional learning environments.
This request is essential to ensure instructional quality, student success, and the continuation of high educational standards in 2D art courses.</t>
  </si>
  <si>
    <t>Two of our instructional casts have broken and are no longer usable. These casts are essential teaching tools in drawing and painting courses, allowing students to study light, form, proportion, and anatomy from accurate three-dimensional references. Maintaining a complete and high-quality collection of casts is vital for helping students develop strong observational and rendering skills.
Replacing the broken casts aligns with the College of San Mateo EMP by supporting Teaching &amp; Learning Excellence through improved instructional resources, promoting Antiracism &amp; Equity by ensuring all students have equal access to high-quality reference materials, and advancing Student-Focused Support by maintaining professional and engaging studio environments that enhance student success.
This request ensures continuity in instruction and preserves the academic rigor and visual learning experiences essential to the 2D art program.</t>
  </si>
  <si>
    <t>Request: LED Panel Lighting System for 2D Art Studios
The LED panel lighting system is a critical resource for the 2D art studios, directly supporting student success in all drawing and painting courses. These panels provide consistent, high-quality illumination with adjustable brightness and color temperature, allowing instructors and students to create optimal visual conditions for learning. Accurate, flicker-free lighting is essential for observing value, color, and form—core skills in 2D art instruction.
This request aligns with the College of San Mateo EMP:
Goal 1: Teaching &amp; Learning Excellence – Enhances instructional quality and supports innovative, student-centered teaching by improving classroom environments.
Goal 2: Antiracism &amp; Equity – Ensures all students have equitable access to professional-quality lighting, reducing barriers to learning and participation.
Goal 3: Student-Focused Support – Improves the physical learning environment and supports student achievement through modern, safe, and effective instructional facilities.
Upgrading to LED panel lighting is not a luxury—it is an essential infrastructure improvement that ensures equitable, high-quality instruction and directly contributes to student success in the visual arts.</t>
  </si>
  <si>
    <t>Art 3D</t>
  </si>
  <si>
    <t>The Taurus 3 Ring Saw in the sculpture studio has become nonfunctional due to mechanical failure and wear from extensive student use. This specialized glass cutting tool is essential for precise, intricate shaping and cutting tasks that cannot be performed safely or accurately with standard glass tools. It allows students to execute curved and detailed cuts fundamental to both Sculpture I and Sculpture II coursework.
Replacing this tool is critical for maintaining safe and effective instruction in glass projects. The saw supports students in developing technical proficiency and creative problem-solving skills aligned with course learning outcomes.
This request supports the College of San Mateo EMP2028 by advancing:
Teaching &amp; Learning Excellence — ensuring high-quality, industry-relevant instructional equipment that enhances student learning and creativity.
Antiracism &amp; Equity — providing all students with equitable access to safe, functional, and professional-grade tools.
Student-Focused Support — maintaining a well-equipped studio environment that promotes success, safety, and skill development across all levels of the sculpture program.
Replacing the Taurus 3 Ring Saw will restore a vital piece of studio equipment and sustain the quality and safety of the sculpture curriculum.</t>
  </si>
  <si>
    <t>The current set of glass cutting tools in the sculpture studio has become worn and unreliable, making it difficult for students to safely and effectively complete their glass projects. These tools—including glass scorers, breakers, and related hand tools—are essential for performing the fundamental processes of scoring, cutting, and shaping glass. Functional, precise tools are necessary for students to successfully meet project requirements and achieve course learning outcomes in both Sculpture I and II.
Replacing this equipment supports the College of San Mateo Educational Master Plan (EMP 2028) by advancing several institutional goals:
Goal 1: Teaching &amp; Learning Excellence – “Enhance teaching and learning excellence by fostering innovation and ensuring instructional quality.” This request maintains high-quality, industry-relevant instructional tools that allow faculty to teach safely and effectively.
Goal 2: Antiracism &amp; Equity – “Advance and sustain a culture of belonging, accessibility, and equity.” Providing functional tools ensures that all students have equitable access to safe and effective learning environments.
Goal 3: Student-Focused Support – “Provide the physical and academic resources needed for student success.” Replacing worn equipment supports student achievement by maintaining a safe, professional, and well-equipped studio environment.
This request is essential to maintaining safe studio operations, supporting effective instruction, and ensuring students can complete their coursework at a professional and skill-building level consistent with the goals of the EMP.</t>
  </si>
  <si>
    <t>Art History</t>
  </si>
  <si>
    <t>DESCRIPTION: Deer Parchment Cut Sheet – Manuscript 5” x 7”
JUSTIFICIATION: As part of the curriculum for ART 101: Ancient to Gothic and ART 102: Renaissance &amp; Baroque students are learning about and discussing the process, challenges and benefits of illuminated manuscripts in context of the social, cultural, and historical context. The sheet of genuine parchment prepared for manuscript will be a teaching aid for in-person demo/experience. As GE-Transfer and required courses for degrees in Art History, ART 101 and ART 102 students are expected to critically analyze artworks within their greater context including materials and resources. By including physical materials that students can experience, instructors are providing a more accessible opportunity that fosters critical thinking about the artworks, external influences, and specific intentions/experiences.
In accordance with CSM's commitment to excellence in education and our “CSM Forward 2028 - Education Master Plan,” this type of experiential material for a classroom is student-focused, connecting theory and practice, making abstract concepts tangible and promoting long-term learning and retention.</t>
  </si>
  <si>
    <t>DESCRIPTION: Mini Blocks and Planks Tabletop Building Set
JUSTIFICIATION: As part of the curriculum for ART 101: Ancient to Gothic, ART 102: Renaissance &amp; Baroque, ART 103: Neoclassical to Present, ART 104: Modern Art, ART 105: Asian Art &amp; Architecture, students are learning about and discussing the invention, challenges and benefits of building construction in context of the technical, social/cultural, and historical context. The high-contrast, tabletop block  set will be a teaching aid for both online (recorded video lectures) and in-person demonstrations of building technology such as post-and-lintel, corbel arch, relieving triangle, buttressing, flying buttresses, and cantilever.
As GE-Transfer and required courses for degrees in Art History (ART 101, 102, 103, 104, and 105) students are expected to critically analyze artworks within their greater context including materials and resources. By including physical materials that students can experience, instructors are providing a more accessible opportunity that fosters critical thinking about the artworks, external influences, and specific intentions/experiences.
In accordance with CSM’s commitment to excellence in education and our “CSM Forward 2028 - Education Master Plan,” this type of physical material is an equitable approach to teaching combining kinesthetic and experiential learning. Students can observe and participate by experimentation, thus providing opportunities that foster critical thinking, student collaboration, and connect to the real world and built environment.
This vendor’s “lightweight” “tabletop” size allows for easy use and storage.</t>
  </si>
  <si>
    <t xml:space="preserve">Art History </t>
  </si>
  <si>
    <t>DESCRIPTION: Camera Obscura Kit
JUSTIFICIATION: As part of the curriculum for ART 102: Renaissance &amp; Baroque, ART 103: Neoclassical to Present, ART 104: Modern Art, and ART 347: History of Photo, students are expected to learn about and discuss the invention of visual tools, drawing aids, and Early Photography in context of the social, cultural, and historical context.
The assembled camera obscura will be a teaching aid for in-person demo/experience. In ART 102, students will learn how the camera obscura was used during the 17th century as a perspective tool for drawing and painting. The invention, development, and artistic consideration of photography are part of the ART 103, ART 104, and ART 347 Course Outline of Records.
Including physical equipment that students can use and experience, is an equitable approach to teaching with a kinesthetic and experiential learning, providing opportunities that fosters critical thinking about the artistic benefits and setbacks of both the tools and the artworks created.
In accordance with CSM’s commitment to excellence in education and our “CSM Forward 2028 - Education Master Plan,” this type of classroom equipment connects theory and practice, making abstract concepts tangible and promoting long-term learning and retention.</t>
  </si>
  <si>
    <t>Photography</t>
  </si>
  <si>
    <t>The Photography Department is requesting a paper-cutter to accommodate large prints. This ensures that student prints are cut to standard and consistent dimensions, aligning with the course SLO to create an original photographic portfolio (ART383, 384), which meets professional standards. This paper cutter also ensures that all students have adequate access to accurately trim their prints, which can be challenging to do by hand for individuals with varied physical needs.This connects to the CSM Strategic Initiatives to ensure that all students equitably have access to the equipment they need to succeed, and are well-served in different modalities.</t>
  </si>
  <si>
    <t xml:space="preserve">Photography </t>
  </si>
  <si>
    <t>The Photography Program requests one Canon imagePROGRAF PRO-4600 large-format inkjet printer to replace two outdated and inoperable Epson units that are malfunctioning and beyond economical repair. 
A functioning large-format inkjet printer is essential instructional equipment to meet SLOs in ART 383 (Intermediate Digital Photography) and ART 384 (Advanced Digital Photography), which require students to learn and enact professional digital printing workflows to produce portfolio-quality photographic prints. The impacted SLO for ART383 is: Demonstrate effective use of digital darkroom techniques to produce professional-quality prints, documenting the creative process from initial capture to final output. The impacted SLO for the current ART384 course is: Demonstrate use of the digital darkroom to produce a professional portfolio.
The request for this printer supports the CSM Strategic Initiative to make innovative use of new technology with student-focused use at its core.  With both existing printers inoperable, students cannot complete hands-on printing to meet a standard of excellence. This delays critiques (class assessments), undermines learning outcomes, and creates significant equity barriers for students who rely on campus resources.
The requested PRO-4600 printer reduces routine maintenance and downtime, which is a benefit of the Canon printer line. This includes automatic nozzle checks and replaceable print heads, supporting efficient ink usage and reducing the need for chronic repair costs. This model also includes software that allows for precise tracking of ink and paper usage, which supports budget accountability for resources. The printer will be installed and maintained in the CSM Digital Photography Lab with ITS coordination to ensure its longevity. 
This printer replacement restores the Digital Photography lab to a functional level, beginning to rightsize printing capacity for students and restore . This will ensure timely access for enrolled students to print their photographs and learn print processes hands-on. Having functional printers in our facilities also ensures that all students can see their photographs printed without needing to seek out outside printing services, which both diminishes the hands-on learning component and would not be accessible to students without financial means to do so.
Lastly, when not in instructional use, the printer would allow the Art on Campus committee to produce on-campus exhibition prints and reduce ongoing budget spent on third-party printing vendors. Keeping artwork printing in-house affords increased quality control and lower per-print costs than third-party vendors, allowing student and broader campus community artwork to have an increased presence across campus in the long-term. Supporting the Art on Campus committee work aligns with CSM values, including celebrating the accomplishments of our community.</t>
  </si>
  <si>
    <t>The Photography Department is requesting wall-mounted drying racks for drying darkroom photographic prints to accommodate for limited drying space in our lab shelves. Our current drying racks, built under tables in our developing rooms, cannot accommodate separating prints by type of process. This leads to staining/contamination of prints when students work with alternative processes (a part of ART360 and ART391-394 - Experimental Photography), which impact student prints from Black-and-White Photography classes (ART351-353). The impacted SLOs are: Create a portfolio of well-crafted black and white photographs (ART351-353). Lack of space to designate explicit drying racks for experimental processes and black-and-white processes impedes student success, wasting both costly supplies (paper) and student work time. This request connects to the CSM Strategic Initiatives to ensure that all students equitably have access to the equipment they need to succeed, and are well-served in different modalities, as well as the EMP future roadmap by upgrading existing facilities to meet student needs.</t>
  </si>
  <si>
    <t>The Photography Department is requesting a medium-format twin-lens reflex camera. We currently have medium-format cameras that represent two of the three camera types (single-lens reflex and rangefinder). The requested camera, the Mamiya C330, is in line with the existing brands of cameras we have on loan (all Mamiyas) which are reliable for long-term student use. This request directly relates to the core course SLO for ART352 (Intermediate Black-and-White Photography): Demonstrate, through their photographs, a knowledge and understanding of medium format cameras. Our cameras are loaned to students in the course, which supports equitable access to equipment as purchasing medium-format cameras is very costly. As we do not have a twin-lens reflex, students are missing a key hands-on experience to fully learn the medium format camera. This disadvantages students who are not able to purchase a camera on their own and prevents us from also teaching this camera first-hand. This request would ensure all students have equitable access to all related equipment for this technical skill and are fully supported to complete their coursework, in line with CSM’s Strategic Initiatives and Mission.</t>
  </si>
  <si>
    <t>The Photography Department is requesting upgrades to our large-format film processing materials. Our current materials are quite outdated, reflecting antiquated film developing methods. This upgraded material allows students to develop large-format film in a fully enclosed container, which optimizes chemical safety for all students. The impacted SLOs are: Apply technical control of film processing and Create a portfolio of well-crafted black and white photographs (ART353). For equitable access for all students to independently develop large-format film, upgrading our materials to contemporary methods is essential. This also brings our film processing materials to contemporary methods that ensure students are well-prepared and knowledgeable to process their film in professional and transfer program facilities. This request connects to the CSM Strategic Initiatives to ensure that all students equitably have access to the equipment they need to succeed, and are well-served in different modalities.</t>
  </si>
  <si>
    <t>The Photography Department is requesting paper-cutter clamps to replace broken clamps in our small-format paper cutters. The broken parts on our small paper cutters lead to students cutting uneven prints and scratching their paper. We use these paper cutters in the darkroom, where low-light conditions necessitate accurate paper cutters. This is also an essential safety item, to ensure students are protected from the paper cutter blades. This impacts course SLOs in ART351-353 (Create a portfolio of well-crafted black and white photographs), where students have difficulty cutting their paper reliably and consistently. This connects to the CSM Strategic Initiatives to ensure that all students equitably have access to the equipment they need to succeed and are well-served in different modalities, as well as the EMP future roadmap by upgrading existing facilities to meet student needs.</t>
  </si>
  <si>
    <t>The Photography Department is requesting updates to our 35mm Film SLR cameras to replace malfunctioning equipment. These cameras are required for students in ART351 (Beginning Black-and-White Photography) and ART352 (Intermediate Black-and-White Photography). The Program loans cameras to students who need them, ensuring that students can access this course regardless of their financial resources. This directly impacts course SLOs including: Create a portfolio of well-crafted black and white photographs (ART351/352) and Demonstrate a knowledge and understanding of the 35mm camera (ART351).
The requested Pentax cameras are more reliable in the long-term than our current models, which have a number of chronic issues from extended use. They also have similar features to our existing cameras, which makes for seamless technical instruction and ensures that students are able to use any of the model cameras we have available.
Our current cameras have been in use for many years and have several core malfunctions that prevent seamless student use. Faulty cameras impact students' ability to complete their coursework and waste costly supplies they have purchased. Replacing these cameras ensures that we are able to meet student need, ensuring all students have equitable access to high-quality equipment and are fully supported to complete their coursework, in line with CSM's Strategic Initiatives and Mission.</t>
  </si>
  <si>
    <t>The Photography Department is requesting updates to our chemical processing trays in the darkroom. Our current trays are shared between different processes, and available trays do not adequately accommodate larger print sizes for students working in Experimental Photography (ART360, ART391-394) and Advanced Black-and-White Photography (ART353). This leads to staining/contamination of prints when students work with alternative processes (a part of ART360 and ART391-394 - Experimental Photography), which impact student prints from both classes. Lack of adequate processing trays to designate explicit ones for experimental processes and black-and-white processes impedes student success, wasting both costly supplies (paper) and student work time. This request connects to the CSM Strategic Initiatives to ensure that all students equitably have access to the equipment they need to succeed, and are well-served in different modalities, as well as the EMP future roadmap by upgrading existing facilities to meet student needs.</t>
  </si>
  <si>
    <t>Perkins</t>
  </si>
  <si>
    <t>The Photography Department is requesting upgrades to our darkroom beakers and chemical storage bottles. Our current materials are quite outdated, with some beakers cracked/leaking and items saturated with years of chemistry use. We also do not have an adequate number of beakers to accommodate enrollment, which slows down students’ ability to efficiently work in class. These materials are necessary to maintain a functioning darkroom where students can successfully work in all black-and-white photography courses. Inadequate material will lead to contamination of student film and unreliable developing, which impedes student success and wastes costly supplies (both film and chemistry). The requested chemical bottles will also replace heavy, outdated glass storage bottles, which are too heavy for some students to lift, creating an accessibility inequity. The impacted SLOs are: Create a portfolio of well-crafted Black and White photographs (ART351/352/353); Demonstrate, through their photographs, refined control of film processing. (ART352); Apply technical control of film processing (ART353). This request connects to the CSM Strategic Initiatives to ensure that all students equitably have access to the equipment they need to succeed, and are well-served in different modalities.</t>
  </si>
  <si>
    <t xml:space="preserve">Digital Media </t>
  </si>
  <si>
    <t>An external hard drive with a protective caseis needed for the Digital Media faculty to store, organize, and back up large video and photography files used in classroom projects. This purchase supports the College of San Mateo's mission by providing students with reliable access to high-quality learning materials, fostering academic excellence, and ensuring equitable outcomes in hands-on media production courses. It directly enhances student learning outcomes by enabling efficient workflow, collaboration, and the safe preservation of creative work, helping students develop professional-level technical skills essential for success in media arts careers.
https://www.amazon.com/SAMSUNG-Photographers-Creators-MU-PE1T0S-AM/dp/B09VLK9W3S/ref=sr_1_5?crid=JBHZELZB8KTS&amp;amp;dib=eyJ2IjoiMSJ9.2FjGaht5oRTFp2F6KtmfwxlTS5IHXNcvXGSmqlC86r3JXD3jW_naSctVrHPzpoTberE_1_FVhkQCdKPWPAOv3_iADlBCx4AI3jaq7Bxi5Sajra-BXyZ7zs1X8nhz9Vt7aN5cLm1MRpYLd0NE0xeRfyDZOARxXlNYWzrZgoe9UJgNyRHEpdiYA4jhgwfwR7Y85jaFWKvu1eVthbgc9orHyOzWqO3VSBgOTPfsrQXR6BU.3vs-1IPBEZ4ex48IXJ4ZuhLJe_8bD2bcyRmcGmav-d4&amp;amp;dib_tag=se&amp;amp;keywords=external+hard+drive+samsung&amp;amp;qid=1761149860&amp;amp;sprefix=external+hard+drive+samsung+,aps,149&amp;amp;sr=8-5&amp;amp;th=1</t>
  </si>
  <si>
    <t>Upgrade Teleprompter Software.Script Q 6.1 Downloadable.
This relates to CSM's EMP goals under Strategic Planning related to facilities for 2025-26 to ”provide repairs/maintenance/upgrades of aging equipment.”</t>
  </si>
  <si>
    <t>1KVM Switch,Tripp Lite KVM.This relates to CSM's Institutional Priorities:” CSM's teaching and learning make innovative use of new technology.” Relates to DGME 118 SLO 2: Apply basic audio mixing techniques and explain how to use various audio equipment used in professional
studios</t>
  </si>
  <si>
    <t>1 Intercom Panel.Telex/RTS SAP1626 Source Assignment Panel.This relates to CSM's EMP goals under Strategic Planning related to facilities for 2025-26 to ”provide repairs/maintenance/upgrades of aging equipment.” DGME 112 SLO: . Apply proper camera framing for TV studio interviews</t>
  </si>
  <si>
    <t>Analog to Digital conversion hardware.Blustream ADC Analog to Digital Audio Converter.
This related to CSM's Instituional Priorities:” CSM's teaching and learning make innovative use of new technology&gt;” Relates to DGME 118 SLO 2: Apply basic audio mixing techniques and explain how to use various audio equipment used in professional
studios.</t>
  </si>
  <si>
    <t>We need a pair of studio playback speakers. Kali Audio IN-8 V2 3-way Coincident Studio Monitor, pair.
This related to CSM's Instituional Priorities:” CSM's teaching and learning make innovative use of new technology.” Relates to DGME 118 SLO 2: Apply basic audio mixing techniques and explain how to use various audio equipment used in professional
studios. And SLO 1: Record and edit high-quality audio both in the field and in a controlled environment.</t>
  </si>
  <si>
    <t>The cases are needed to protect 10 new Macs and help ensure their longevity. These laptops are available to CSM students who need access to powerful machines with Adobe software to complete their coursework. This purchase supports CSM's commitment to excellence in education, demonstrates the innovative use of technology, and provides student-focused support (EMP).
https://www.amazon.com/KIZUNA-Computer-Shoulder-MacBook-ThinkPad/dp/B0CK5J5WDK/ref=sr_1_9?dib=eyJ2IjoiMSJ9.Bfyv4USODXgLpPoALvD079-0XR3OAjsPd3E_WuMCWcLyJqhFOSs0xyf4vhHlgOdZTnOS8wTL6yrtOk6A_ogF8qaoPQ_-HwoHxzQjg6C-hXshsqEvbweZB-SC7foL74E5yJKrfvte67aFO8at896QFy0mvTLGuEcaz8vPYDfGzKawVue-5OExEEjwer8eelf7tswRXDfm05ACCdq4oITyxinPEvMqEMOOz3QMBYAyhFg.CScx-lUIys-zsBGSsj4ktefo1OQLbKxvwKtAEI7jFwg&amp;amp;dib_tag=se&amp;amp;hvadid=570507304936&amp;amp;hvdev=c&amp;amp;hvexpln=0&amp;amp;hvlocphy=9031974&amp;amp;hvnetw=g&amp;amp;hvocijid=4281485020192021750--&amp;amp;hvqmt=e&amp;amp;hvrand=4281485020192021750&amp;amp;hvtargid=kwd-175204180332&amp;amp;hydadcr=18064_13462302&amp;amp;keywords=macbook%2Bair%2B13%2Binch%2Bcarrying%2Bbag&amp;amp;mcid=19f4944856923588bb1d4f91c85f0105&amp;amp;qid=1760715610&amp;amp;sr=8-9&amp;amp;th=1</t>
  </si>
  <si>
    <t>2 PCs; one for audio capture and one for audio playback. Dell OptiPlex All in One.
This related to CSM's Instituional Priorities:” CSM's teaching and learning make innovative use of new technology.” Relates to DGME 118 SLO 2: Apply basic audio mixing techniques and explain how to use various audio equipment used in professional
studios. DGME 118 SLO 1: Record and edit high-quality audio both in the field and in a controlled environment.</t>
  </si>
  <si>
    <t>2 PC monitors for use with current ETC light board controller.Dell 24 Monitor - P2422H - Full HD 1080p, IPS Technology.
This relates to CSM's Institutional Priorities:” CSM's teaching and learning make innovative use of new technology.” Supports DGME 112 SLO: Interpret a studio lighting plot and set lights in accordance with it, and DGME 126 SLO 3: Operate professional lighting, audio, and video control equipment during a live event</t>
  </si>
  <si>
    <t>2 Decimators MD-HX, HDMI/SDI Cross Converter.This relates to CSM's EMP goals under Strategic Planning related to facilities for 2025-26 to ”provide repairs/maintenance/upgrades of aging equipment.”</t>
  </si>
  <si>
    <t>Durable and portable green screens are needed for video recording classes.
This purchase supports the student learning outcomes and the mission of the college by providing students with professional tools that enhance hands-on learning and creativity in video production. Green screens allow students to practice industry-standard compositing and visual effects techniques, helping them develop technical proficiency and creative problem-solving skills.
In addition, portable and durable green screens make it possible to record in various classroom or on-location settings, promoting flexibility, collaboration, and innovation — values that align with the college's mission to empower students and foster excellence in teaching and learning.
https://www.amazon.com/gp/product/B0F6XV2M3C/ref=ox_sc_saved_image_1?smid=A2IXKAD5ED4Q12&amp;amp;psc=1</t>
  </si>
  <si>
    <t>3 large screen mobile stand monitors for confidence viewing in studio for students to see final image being sent to video switcher.
Lilliput 31.5” 12G-SDI/HDMI Broadcast Studio Monitor (Gold Mount)
This relates to CSM's EMP goals under Strategic Planning related to facilities for 2025-26 to
”provide repairs/maintenance/upgrades of aging equipment.”</t>
  </si>
  <si>
    <t>We need three new camera mounted teleprompters for the student TV studio. Fortinge ERA LITE 24” Studio Prompters.
This relates to CSM's EMP goals under Strategic Planning related to facilities for 2025-26 to
”provide repairs/maintenance/upgrades of aging equipment.” Relates to DGME 112 SLO 3:
3. Operate a studio camera and perform basic moves such as pan, tilt, zoom, truck and dolly.</t>
  </si>
  <si>
    <t>The purchase of webcams supports CSM's mission to ensure equitable access and student success. Since the new lab computers do not have built-in cameras, providing webcams allows all students to fully participate in Zoom-based instruction, critiques, and collaborative projects. This promotes inclusive, student-focused learning and ensures that every student can engage effectively in both in-person and remote activities.
https://www.amazon.com/EMEET-Webcam-Noise-Cancelling-Correction-Privacy/dp/B0CP6BG9QW/ref=sr_1_3?crid=8MU9BVSZF3H6&amp;amp;dib=eyJ2IjoiMSJ9.3pAQWneJvHh29GRFUev2Efl0awdouP_pv-MiYvE9h-VOHl2HYjfWctDBXfGlWTPigUHsYME-qNe5yCWB6qeNurp-gzPMH_vUrpeZtlg5IJjGZHY_a3I-st-PRvF1NlSSenY2XNropu2bsQ3DXNZ0xh2Efzg9GGan8j1kwQMZcqpXIPKDHGtVAixbhlezUPI2OLZyXxbgKTlrOgt8vir-1dq1wvCge-HRoIi9ttoUX_4.BZtWsHk5u4XHnowCo1UWCLXxKVH12Ik4oGZv1NyQb7c&amp;amp;dib_tag=se&amp;amp;keywords=webcam+4k&amp;amp;qid=1715368194&amp;amp;sprefix=webcam,aps,229&amp;amp;sr=8-3&amp;amp;th=1</t>
  </si>
  <si>
    <t>A door keypad is needed for rooms 10-185, 10-181, Studio A, and the Control Room, which containvaluable equipment for electronic music, video, and audio production.The purchase of a reliable and secure door keypad supports the college's mission and goals by protecting valuable digital media and music production equipment, ensuring resources are available and in good condition for student learning. Enhanced security promotes a safe and well-managed environment, upholds the college's standards of excellence, and supports student success through reliable access to essential instructional spaces.
https://www.amazon.com/gp/product/B000ZHD0F0/ref=ox_sc_saved_image_1?smid=A2NS6VBVZQXN4F&amp;amp;psc=1</t>
  </si>
  <si>
    <t>7 new intercom headsets (2 for Audio room).Eartec ProLine Dual-Ear Wired Headset with Male 5-Pin XLR Connector.
This relates to CSM's EMP goals under Strategic Planning related to facilities for 2025-26 to
”provide repairs/maintenance/upgrades of aging equipment.”
Relates to DGME 112 SLO 3: 3. Operate a studio camera and perform basic moves such as
pan, tilt, zoom, truck and dolly.</t>
  </si>
  <si>
    <t>Replacing the broken dolly supports the college's mission and student learning outcomes by ensuring that heavy equipment used by students and faculty in the Digital Media and Electronic Music programs, such as video cameras and tripods can be safely and efficiently transported between the equipment room and classrooms. A functional dolly helps maintain equipment in good condition, reduces the risk of injury, and ensures students have timely access to the tools they need for hands-on learning and high-quality project production. This request supports CSM's teaching and learning tomake innovative use of new technology.
https://www.amazon.com/Rock-N-Roller-R12RT-Multi-Cart-Platform-Telescoping/dp/B00NKQYFF2/ref=sr_1_4?crid=1SV64K4PAPOHB&amp;amp;dib=eyJ2IjoiMSJ9.qIPb9pVr8wja7f7ArPjAq9i0t9aEXaPNamX2Q7vcO1W15QxXdVpEtCGSjdnqBjggz7bFXQCK8pAgibKgkzDlniG7cTPcm3qYspHyukozgGLouo76hhMiyAXtT_NG2-YD1bjRl65dDkTPH_M_ayYEyLLk6beZ2B-gRCCwJZxAHPGI4qnto9eIrW23lSC7JBgvA7ILxcS7fk0zdcBDyQh3LNhyBwpMqb1-SnbTRtiBYnw.aXvEOWQR_Ush9cLvm7Ukr6ik771dNFE-FNw5eI72fug&amp;amp;dib_tag=se&amp;amp;keywords=rockin%2Broller%2Bcart&amp;amp;qid=1760122753&amp;amp;sprefix=rockin%2Broller%2Bcart%2Caps%2C152&amp;amp;sr=8-4&amp;amp;th=1</t>
  </si>
  <si>
    <t>The digital media department uses tabloid paperto print promo flyers and student work.Using tabloid paper supports CSM's values of Celebration, Excellence, and Innovation by allowing students to produce and display professional-quality promotional materials and projects. This practice enhances hands-on learning, showcases student achievement, and aligns with CSM's mission to foster academic excellence and student success through creative, real-world experiences.
https://www.amazon.com/Double-Sided-Heavyweight-Gloss-Digital-Cardstock/dp/B0CH8YQ22Z/ref=sr_1_1?crid=2FVETLOYN7O84&amp;amp;dib=eyJ2IjoiMSJ9.9RsLEV7as2fvrZ1fQ0Pn_WwCuK50RvNpF3EK64y7MiSohfzTFn2t-y2G9ZNfbb9uVYhbxLrEYevCYK2ztXL_FTnhm76GOtVpL9hcBJJa6F-D399_hTo3bN2XIl3srwOmrYivkknAdDhlCZ68x7lEWPbuR0riFgHbSaBpNevgv4aCG0jtg_LXHTdhFpVLH6dsLivosrxwMtegmB15baHrkftgT-J1An9R4HmNNF_DMArxKhVk0wq7HCf79oUAd7GUIFIZe7Bqyvsp7TZo6ZFHV3HgZtrgWeVkVUiIpJ8FORo.2Jsn3MDWhYXrQszrgz4pPbqOj74vmVKCsUw-PAQhGtU&amp;amp;dib_tag=se&amp;amp;keywords=semi+gloss+cardstock+paper+11+x+17+100+sheets&amp;amp;qid=1715372532&amp;amp;s=office-products&amp;amp;sprefix=semi+gloss+cardstock+paper+11+x+17+100+sheets,office-products,190&amp;amp;sr=1-1</t>
  </si>
  <si>
    <t>Our old paper cutter does not work and needs a replacement. The purchase of a paper cutter supports the college's mission and goals by providing students and faculty with a reliable tool used for producing professional-quality materials in Graphic Design courses. The use of the paper cutter enhances students hands-on learning and craftsmanship, while for departmental promotions, it allows the creation of neatly trimmed flyers and posters that effectively represent the college's programs. This supports excellence, creativity, and community engagement.
https://www.amazon.com/gp/product/B00HXLOKRI/ref=ox_sc_saved_image_1?smid=ATVPDKIKX0DER&amp;amp;psc=1</t>
  </si>
  <si>
    <t>This new printer will be used to replace the current one that is broken. A functional printer in the Digital Media Equipment Room is essential for student and faculty access to equipment resources and for managing the daily operations of equipment checkout, tracking, and organization. The printer is used to produce documentation provided to students and faculty such as check-out forms, receipts, labels, equipment logs, and other necessary documents that support the efficient circulation of equipment available to students such as cameras, tripods, lighting kits, and other departmental resources. This request supports CSM's mission to foster academic excellence and equitable access by ensuring efficient equipment management in the Digital Media program. The request aligns with CSM's values of excellence, innovation, and growth, and supports strategic initiatives focused on technology integration and student-centered learning.</t>
  </si>
  <si>
    <t>The iPad is REQUIRED to operate a piece of equipment we have – a Roland Aerocaster for media streaming. It will also be used to operate digital mixers like the MIDAS M32 installed in Studio A. This is needed for video production classes and will be used in the lab, in order to operate the Roland Aerocaster. In addition, it will be used for a live sound class and to operate the MIDAS M32. For audio production classes. This is related to CSM's Strategic Initiative for teaching and learning -- make innovative use of new technology.</t>
  </si>
  <si>
    <t>3-year Apple Care for the iPad is needed to insure its longevity.
The iPad is REQUIRED to operate a piece of equipment we have – a Roland Aerocaster for media streaming. It will also be used tooperate digital mixers like the MIDAS M32 installed in Studio A.
This is related toCSM's Strategic Initiative for teaching and learning --make innovative use of new technology.</t>
  </si>
  <si>
    <t>This request is to install six QSC K10.2 speakers in rooms 161, 163, and 182. IT has provided a quote of $7,300 for the installation by a third-party vendor. Linda Liu from Facilities has quoted $1,150 to install the brackets to hang the wall speakers. The total cost will be $8,450.
The quote attached below is from the IT department. It's from March 2024 and includes a 10% inflation.
These speakers are essential for classes that involve video production, sound design, animation, and multimedia presentations. Proper installation will ensure consistent, high-quality audio for demonstrations, critiques, and student projects.
This installation directly supports the College of San Mateo's mission to provide innovative, equitable, and high-quality learning experiences. It enhances the student learning outcomes by allowing students to critically analyze and produce work that integrates both visual and auditory elements—skills that are vital in today's media and communication industries. Access to reliable audio systems also fosters collaboration, creativity, and professional-level production practices, preparing students for transfer and career pathways in digital media and related fields.</t>
  </si>
  <si>
    <t>The Digital Media Department is requesting five new PCs to replace 15 outdated laptops that can no longer run Adobe software effectively. These laptops are loaned to students who need access to high-performance computers and professional design tools to complete their coursework. Not all students can afford Adobe software subscriptions. Some students are not comfortable using MacBooks and prefer PCs.
This request supports CSM's vision of delivering a liberatory education and its mission to create access, inclusion, and equitable outcomes. In Silicon Valley, where design and technology intersect, students must work with current industry-standard tools to develop the skills and portfolios required for employment. Upgrading equipment aligns with CSM's values of excellence, growth, and innovation, and its strategic initiative to use new technology toenhance teaching, learning, and student success.</t>
  </si>
  <si>
    <t>Justification for Dell Adapters
The adaptors (DELL USB-C Mobile Adapter DA310) are for the 5 Dell laptops with Adobe software that the Digital Media department will lend to students who need laptops to complete projects for their courses. This particular item is supports CSM's commitment to excellence in
education, and provides student-focused support (EMP).</t>
  </si>
  <si>
    <t>The Digital Media Department is requesting ten 13-inch MacBook Air laptops to lend to their students to replace old PCs that are no longer working well. 
Digital Media students in Silicon Valley need powerful Mac laptops to fully participate in a program that emphasizes innovation, excellence, and professional growth. Industry-standard creative applications such as Adobe Creative Cloud, 3D modeling, motion graphics, and video editing require high-performance computers to run efficiently. Reliable access to these tools allows students to develop the technical and creative skills expected in the region’s competitive media and technology industries.
Providing students with powerful Mac laptops also reflects the College of San Mateo’s mission to ensure equitable access and foster academic excellence. By equipping students with the technology used by professionals in the field, the college promotes inclusion, supports student achievement, and prepares graduates to make meaningful contributions to Silicon Valley’s dynamic creative community.</t>
  </si>
  <si>
    <t>Music</t>
  </si>
  <si>
    <t>A diverse and regularly updated repertoire is essential for student success in ensemble courses, where students are expected to interpret, perform, and record music at a professional level. Ongoing funding would ensure consistent access to new and relevant high-quality materials, supporting CSM’s Values of Excellence, Growth, and Innovation by maintaining rigorous instruction and fostering artistic development. This investment would also allow the department to intentionally uplift voices from historically marginalized communities, aligning with CSM’s commitment to social and cultural diversity and inclusive curriculum design. This request aligns with EMP goals to enhance teaching and learning excellence and prioritize student-focused support, especially in performance-based learning environments. It also supports SLOs and PLOs by enabling students to meet course objectives through exposure to varied and challenging repertoire.</t>
  </si>
  <si>
    <t>Electronic Music Production Studios B,C,D,E Upgrades
The Electronic Music Production Studios (B - E) are in need of upgrades such as replacement and/or repair of broken, worn out, or out-of-warranty studio equipment, software updates / additional licenses of existing software, and the addition of technology (loaner laptops, additional digital mixer) that will improve equitable access needs for our growing program. Studios B-E are used in all of the core courses in our Electronic Music program (MUS 290-293), as well as additional Music &amp; Technology courses (MUS 289 &amp; 389).
All of these courses have projects that require the studios to be in good functioning order and current with industry-standard equipment and software, and are central to meeting program SLOs: 1) Compose, produce, record and mix original electronic music pieces using various electronic music technologies and techniques, 2) Design original sounds using analog synthesis, digital synthesis and sampling, 3) Create and synchronize original sound effects, Foley, music and dialogue to visuals. These upgrades directly support our last Program Review goals to close the technology gap (goal #2) by increasing student access to current and user-friendly music technology on campus as well as through developing a robust loaner program of equipment specifically for music courses. This request aligns with CSM’s Educational Master Plan by by enhancing teaching and learning excellence, through its innovative use of new technology, and through providing student-focused support.
See table for details and a breakdown of costs.
Note: All of the items in this request are equipment with the exception of two pieces of software.</t>
  </si>
  <si>
    <t>Smart Classroom Upgrade (Bldg 2 Rm 250)
The Music building primary lecture room’s (2-250) audio-visual system has not been updated in over fifteen years and no longer supports the instructional needs of our faculty or students. ITS has provided an estimate for a full upgrade, including infrastructure, lectern, projector, and surround sound processor. This upgrade is essential for integrating current music technologies such as digital notation and score annotation, which are critical for student success and alignment with four-year institutions. Moreover, the existing AV setup lacks meaningful accessibility features and presents significant challenges for individuals with limited mobility. Faculty and administration have identified this as a barrier to equitable instruction. This proposal directly supports our Educational Master Plan mission and strategic initiatives focused on inclusive, technology-enhanced learning environments. It also fulfills the last Music Program Review goal to update facilities (goal #4) and supports our degree program outcomes that rely on dynamic AV capabilities.</t>
  </si>
  <si>
    <t>Live Sound and Streaming Equipment
MUS 222 Live Sound &amp; Streaming is an elective course for the Music &amp; Technology degree and certificate, designed for students interested in careers in live sound engineering. In addition, it is a core requirement for a the DGME Audio/Video Technician Prep Certificate of Specialization. We are requesting an iPad Air to use in conjunction with the industry-standard Midas M32 and requested Behringer X32 digital mixers.
The use of tablets for digital mixing is an important skill for both live sound and A/V careers and supports the MUS 222 SLOs 1) Set up, operate, and troubleshoot the components of a sound reinforcement system for mixing, monitoring, recording, and streaming a live music performance in a variety of genres, and 3) Apply mixing techniques and signal processing in order to achieve desired creative and technical outcomes for a live event. It also supports the DGME Audio/Video Technician Prep CS PLOs 1) Demonstrate basic proficiency in camera operation, audio engineering, and lighting, and 3) Demonstrate the basics of networking components together including: microphones, speakers, video screens, projectors, video monitors, and recording equipment.
This request aligns with CSM’s Educational Master Plan by enhancing teaching and learning excellence, through its innovative use of new technology, and through providing student-focused support.
See table below for details.</t>
  </si>
  <si>
    <t>Recording Studio A Upgrades
The “Studio A” (10-164) Recording Studio is used by a number of Music &amp; Technology/Electronic Music courses in addition to DGME Audio and Video courses. Additionally, it has been used in collaborative promotional efforts like Marketing's upcoming "Studio A" video series featuring live performances of students and faculty.
We are requesting new cabling for the studio to replace current cabling with defective connections. We are also requesting portable acoustic treatment that will serve as an experiential learning tool in the study of acoustics as well as a practical tool to enhance and control the sound quality of the room.
This request directly supports MUS 289 Recording for Musical Applications I’s SLOs: 1) Determine proper microphone selection and placement for a given musical instrument or voice through applied knowledge of room acoustics, audio principles, and instrument sound production, and 2) Demonstrate proper signal flow and connections between recording components such as microphones, mixing consoles, monitor systems, recording devices and signal processors.
It supports our last Program Review goal to close the technology gap (goal #2) by increasing student access to current and user-friendly music technology on campus.
This request aligns with CSM’s Educational Master Plan by by enhancing teaching and learning excellence, through its innovative use of new technology, and through providing student-focused support.
See table for details and a breakdown of costs.</t>
  </si>
  <si>
    <t>In support of CSM EMP Goal (Teaching and Learning), SMCCCD Strategic Priorities (3), Canva enables us to use and model Canva as an effective tool for incorporating imagery into instructional materials, in keeping with Universal Design for Learning. UDL supports our strategic goals of equity as well as excellence in teaching and learning. We are asking to piggy-back off of the current institutional license offered through the Communications and Marketing department.</t>
  </si>
  <si>
    <t>Padlet Licenses
In support of CSM EMP Goal (Teaching and Learning), SMCCCD Strategic Priorities (3), CSM Distance Education Advisory Committee goals, Padlet allows the DE team to continue to use and model this application as an effective tool for instructor-to-student and student-to-student interaction. The tool is used as part of the curriculum in QOTL Level 2.</t>
  </si>
  <si>
    <t>Calend.ly Licenses
In support of CSM EMP Goal (Teaching and Learning), SMCCCD Strategic Priorities (3), this application facilitates easy and accessible scheduling for one-on-one/group appointments with faculty, classified professionals, and students. The integrations with Outlook calendars and Zoom, makes it easier for individuals to schedule appointments and removes the barriers of sending multiple emails to coordinate a simple meeting.</t>
  </si>
  <si>
    <t>The CSM Education Master Plan’s SWOT (Strengths, Weaknesses, Opportunities &amp; Threats)/Competitor Analysis lists the lack of resources as one of the weaknesses CSM faces in advancing according to the college’s strategic planning. The CIS department has been impacted by a shortage of laptop computers in the technology loan program, due to multiple factors:
A. Equipment is aging since they were purchased during the pandemic, when students started taking classes exclusive online, and they are now about 4 years old.
B. A few units get lost each semester due to damage or students not returning them.
C. Increase in demand possibly due to more online and hybrid offerings.
As a result, many of our students taking introductory programming classes could not borrow a computer this semester, as the technology loan program ran out of computers in the first week of classes. This has impacted teaching and learning in various ways.
Most of the courses we offer have a lab component and students must have access to a computer during the lab time and/or to complete assignments at home. In the past, students who did not own a computer could borrow a laptop at CSM, but this is no longer an option for many. We have a computer lab but given that we have multiple sections of in-person and hybrid classes happening concurrently, one lab can’t accommodate all our needs. That leads to some of our classes being taught in regular classrooms with no computers. Some students will bring their own while others will just sit there taking notes and wait for a chance to have access to a computer later in the lab. In addition, completing homework assignments in the evening or during weekends is only an option for students who own a computer at home. For students taking fully online classes, commuting to campus on a regular basis to use the computer lab may not even be an option, diminishing their learning experience.
It is evident that each one of these scenarios create a huge equity issue. In alignment with CSM’s strategic priorities and the need to offer diverse delivery options that meet student demand, we are requesting the acquisition of 40 laptop computers that students can borrow through the technology loan program if they don’t own one. These computers must be reserved for students taking CIS classes.</t>
  </si>
  <si>
    <t>Dri-Eaz 4 Pro Filter LGR 6000Li Portable Dehumidifier 320 Cfm
This unit is a dehumidifier to keep moisture away from the telescopes in our observatory.</t>
  </si>
  <si>
    <t>HEAVY-DUTY Medium Size Universal Wheeley Bar Telescope Dolly
This dolly is necessary to move our solar telescope rig from the observatory to the observing deck so that our students will be able to see the Sun safely</t>
  </si>
  <si>
    <t>This device is needed with the wheeley bar to secure the telescope's tripod legs to the wheeley bar to prevent the telescope from toppling  as we move the telescope from the observatory out to the observing deck.</t>
  </si>
  <si>
    <t>Biology</t>
  </si>
  <si>
    <t>Our current model is old and faulty, it is from the 1960's. It constanly breaks the microhematocrit tubes and the lid gets stuck.</t>
  </si>
  <si>
    <t>Student Learning Outcomes for BIOL250 (Human Anatomy) and BIOL130 (Human Biology) require that students learn the structure and functions of the organs and tissues of the varoius systems ofthe human body. Additional courses with SLOs that include structure/function of the body and utilizeanatomical models include BIOL260 (Physiology) and BIOL210 (Zoology). This represents nearly 500 students per year, with the heaviest use by the ~260students per year that take BIOL250 (Human Anatomy).
Anatomical models provide a tactile, three-dimensional experience that complements textbooks, lectures and cadaver dissection.They serve as physical representations of complex human anatomy, helping to explain the structure and spatial relationships of organs, bones, and tissues.Models act as a resource for students to examine detailed anatomical structures in a way that 2D diagrams cannot.
The anatomy program in particular serves pre-nursing, and other pre-allied health program students (Incl. fire tech, radiology, CNA and others). Anatomical models are essential to the teaching and learning of the structures and functions of the human body. The models currently in use in the anatomy program range in age from ~10 to 60 years old. The majority are damaged and/or outdated. Some are so fragile, dirtyor brokenthat students cannot touch them. Some of the oldest ones are made of materials that cannot be cleaned (paper mache, rubber, etc)</t>
  </si>
  <si>
    <t>Opthalmascopes and otoscopes are used in the physiology lab. We have one very old unit that doubles. It also re-uses otoscope tips which is unhygenic. Our students do not get to experience the real time anatomy that as prenursing pupils. The old unit malfunctions constantly and just does not serve its intended purpise anylonger. </t>
  </si>
  <si>
    <t>Engineering</t>
  </si>
  <si>
    <t>Item(s) Requested:
Tensile specimens (aluminum, steel, brass)
Charpy impact specimens (notched, standardized)
Jominy end-quench hardenability specimens
Justification:
The requested materials are essential consumables for the ENGR 270: Materials Science laboratory sequence. These specimens allow students to perform hands-on testing that directly supports multiple course and program SLOs, including the ability to analyze mechanical properties of materials, interpret stress–strain behavior, and correlate microstructure with performance. Without these consumables, the course cannot deliver authentic experiential learning or meet required learning outcomes related to engineering design and material selection.
Alignment with Institutional Goals:
This request directly supports CSM Forward 2028 Goal 1 (Student Success and Equity) and Goal 2 (Academic Excellence) by ensuring equitable access to high-quality, applied engineering instruction. The lab experience strengthens students’ technical competency and problem-solving skills—core Institutional Learning Outcomes (ILO #1 and #2).
Support for Program Review Goals:
This aligns with the Engineering Program’s goals to (1) expand hands-on and makerspace-based learning and (2) enhance student success through experiential, project-based education. The materials reinforce equitable, in-person assessments where students demonstrate mastery independent of AI or simulation tools.
Impact on Students:
Students annually will benefit from the use of these specimens across lab sections. Students gain direct experience with standard testing methods used in the engineering workforce and transfer programs, building confidence and readiness for upper-division laboratory coursework.
Resources Needed:
Annual replenishment of test specimens to support recurring ENGR 270 lab offerings. Estimated cost: $1,200 per year.</t>
  </si>
  <si>
    <t>Four cases of gloves (1800 gloves/case), one case for each size (small, medium, large, x-large)
Gloves are a necessity for health and safety concerns for BIOL 260 - Microbiology. As part of the curriculum for this course (SLO 4: demonstrate proficiency in basic lab skills and analysis), students have weekly labs and spend a considerable amount of time handling live bacterial specimens. Students also must use various chemicals for growing and tests for studying these organisms. Being required to purchase gloves is another added burden for students who cannot afford to purchase them. Glove of various sizes are needed to accomodate the wide range of students.</t>
  </si>
  <si>
    <t>Language Arts</t>
  </si>
  <si>
    <t>This request is for five Dell Pro 14 Plus Touch laptops with Dell EcoLoop Pro briefcases and 6-in-1 USB-C Multiport Adapters to be kept in the LAD office. As per the advice of and consultation with ITS, the request factors in year-over-year cost increases and the potential impact of tariffs. As such, the request is for $25+/unit than the attached quoted price. These laptops are to be used as loaner laptops for new faculty (full-time faculty awaiting a laptop from ITS, adjunct faculty who do not have access to a college-provided laptop for their classrooms) and existing faculty (whose devices are being serviced or otherwise are non-functioning in an emergency). The laptops would be available for short-term (24-48 hour renewal) or long-term check out (renewed on a semester basis). Currently, the office has no loaner laptops available for faculty to use. This request would also include the development of a tracking and check-out system to better ensure responsible resource use and equitable distribution of resources. This request aligns with the following institutional priorities, integrated plans, and action steps for 2026-2027:
Provide administrative services that are students-first focused: faculty need access to a reliable device in order to successfully hold classes and engage students through lecture and activity. As our classrooms do not have dedicated computers, faculty need a computer to display content, manage their classrooms, and share relevant learning materials. Having department loaners assists the administrative arm of the LAD with providing faculty with the tools they need to effectively teach their courses.
Build collection of faculty teaching videos on YouTube to provide academic “samples”: in order for LAD faculty to participate in this initiative, they need secure, college-managed devices on which to record and upload content. Having a set of laptops that can be serviced by ITS and that are available when faculty need them will help us contribute to this work.
Track progress of DE course alignment to OEI-CVC rubric: Regardless of modality, faculty access to Canvas is crucial to further developing a culture of strong distance education and the implementation of distance education best practices. The loaner laptops will help our faculty who might not otherwise be able to consistently engage with online learning PD, instructional designers, and the systems that help them develop effective online education more deeply engage and develop effective online courses.
Develop system for ongoing student/ faculty input into improving teaching &amp; learning: The set of loaner laptops can assist the LAD and the college in defining the existing methods faculty use to integrate technology into the classroom, the tools faculty use most often, the tools faculty need, and the best way to provide the technological support faculty need to innovate for improved teaching and learning. 
Develop antiracism/equity framework to guide professional development; Assess the technological functionality of existing learning spaces: Providing loaner laptops to faculty removes a barrier to faculty success in the classroom. It furthers the college's commitment to equity by ensuring all faculty have the tools they need to teach their courses. Further, it supports the assessment of the technological functionality of our classrooms. Knowing how faculty use existing technology in the classroom can help us identify future upgrades and adaptations tailored to teaching in the 21st century. This is particularly important at CSM Coastside. Currently, LAD offers three distinct courses in three disciplines at Coastside. The strength of our instruction at Coastside is in part dependent on faculty access to the same or similar technology as that available at the main CSM campus.
Four key priorities emerged that align with the district's priorities. Additional technology for faculty supports several of these college priorities:
CSM focuses on teaching and learning, and prioritizes student-focused support, especially relating to antiracism/ equity work that supports access and success for students most in need: In order to align with this focus on teaching and learning and provide student-focused support in an equitable way (that ensures faculty have the tools they need). These loaner laptops will be equipped with the full suite of tools the college makes available to faculty and staff, which helps faculty better engage with students using systems designed to enhance the student experience and engagement (Zoom, email, Canvas). This is particularly important as we prepare for accreditation and support our RSI efforts.
CSM’s teaching and learning make innovative use of new technology; strategic planning is required to develop delivery options that speak to student need, as well as student-focused support to ensure students are well served in different modalities: the loaner laptops in this request help faculty innovate and use technology in ways they would not otherwise be able to consistently. This supports faculty development of content, materials, activities, assessments, and methods for all modalities especially hybrid and online. Further, as many professional development activities and college-wide work takes place in the digital space, having consistent access to working devices allows faculty to more deeply engage in this work.
CSM calls for community partnerships to support stronger  teaching and learning . This also aligns with the emphasis on  effective internal and external communications: As our community partnership with Half Moon Bay grows, so do our course offerings as part of the Coast-to-College program. Our faculty need to be equipped with reliable computers and associated tools to help them deliver programming that ensures the growth of this program and illustrates our commitment to our partnership with the community.</t>
  </si>
  <si>
    <t>Communication Studies</t>
  </si>
  <si>
    <t>AI tools like ChatGPT and Grammarly have made it increasingly difficult for faculty to verify academic integrity in student work. Communication Studies tasks students to engage in several writing assignments including essays and outlines in which original student work and critical thinking are imperative. Faculty are spending significant time and personal funds to detect AI generated work. This proposal requests funding for Copyleaks to check student writing for AI use and plagiarism, alleviating some of the burden on faculty and helping to maintain the rigor of assignments, and academic integrity for the college.
This is directly tied to CSM's Mission Statement, “College of San Mateo creates access and inclusion, fosters academic excellence, and ensures equitable outcomes so students can realize their full potential.” This is integral to students reaching their goals and while navigating a world where media literacy and critical thinking is imperative.
Moreover, based on the values of CSM in CSM's master plan we believe that this software will uphold:
Accountability: We value continuous improvement as a way to demonstrate our commitment to high quality programs and services.
Excellence: We value and maintain CSM's legacy of excellence in education.
Integrity: We value acting with integrity in thought and deed.
Cost for 11 faculty members- $2046.38</t>
  </si>
  <si>
    <t>AI tools like ChatGPT and Grammarly have made it increasingly difficult for faculty to verify academic integrity in student work. Communication Studies tasks students to engage in several writing assignments including essays and outlines in which original student work and critical thinking are imperative. Faculty are spending significant time and personal funds to detect AI generated work. This proposal requests funding for Draftback to check student writing progression, alleviating some of the burden on faculty and helping to maintain the rigor of assignments, and academic integrity for the college.
This is directly tied to CSM's Mission Statement, “College of San Mateo creates access and inclusion, fosters academic excellence, and ensures equitable outcomes so students can realize their full potential.” This is integral to students reaching their goals and while navigating a world where media literacy and critical thinking is imperative.
Moreover, based on the values of CSM in CSM's master plan we believe that this software will uphold:
Accountability: We value continuous improvement as a way to demonstrate our commitment to high quality programs and services.
Excellence: We value and maintain CSM's legacy of excellence in education.
Integrity: We value acting with integrity in thought and deed.
Cost for 11 faculty members- $482.35</t>
  </si>
  <si>
    <t>AI Detection Tool: Draftback
We are requesting:
$750 for a year-long department subscription to Draftback– per the company's website, “a Chrome extension that lets you replay the revision history of any Google Doc you can edit.”
Why do we need AI Detection?
Since the fall of 2022, when ChatGPT was first released, we have seen a dramatic rise in the number of students who use AI to complete their coursework. Sometimes, students use AI in ways that prevent their mastery of the skills our classes emphasize–skills like critical reading, evidence use, organization, and argumentation. And sometimes, students use AI in ways that support their content mastery. The problem is that it is very difficult to tell from the end product– usually an essay- not just if AI was used, but also why it might have been used. There's often a broader story behind an essay, and more information about that story helps us, as faculty, address not only the fact of AI use, but also the motivating factors that led to its use. This is where real learning can happen.
It is important to note, too, that the AI detection tools that faculty currently have access to through Turnitin aren't very effective. Turnitin's AI detection regularly misses obvious markers of AI-generated content, like the use of fabricated quotes and references to made-up outside sources. We hope that Turnitin's blindspots could be supplemented by the use of a few more programs.
How we use these tools
As a department, we acknowledge that no program on the market currently will be a “silver bullet” for detecting AI use in essays– detection tools like GPTzero and Draftback might not tell us the whole story about a student's work. Many members of the English faculty use these detection tools to gather points of information as part of a process that also involves using their own professional judgement and talking with the student. We don't plan, then, on using these tools to pass quick summary judgements about student work.
Privacy Concerns
Per their website, GPTZero is FERPA compliant, and the company does not collect student data for marketing purposes or for sale to marketing firms.
Draftback's website also explains that “Draftback was designed to be as careful as possible about user privacy. No document data is collected by or sent to any remote service by the extension. All such data is stored locally on the user's own computer, by their Chrome browser, and is only stored there so that future replays of an already-replayed document will go faster.” It further affirms that it does not store or sell student data, and that the developer cannot access any data about any documents that have been reviewed by users of Draftback's resources.
Benefits of AI detection tools in our teaching practice
Current faculty report that using programs like GPTZero and Draftback has given them a way to open up conversations about AI with students. Two respondents to a recent faculty survey included the following models they use in communication with students: “It helps me start the conversation. 'Your paper got flagged for AI. Let's discuss.'” and “It gives a talking point with students. 'Turnitin says . . . Is that true? If you use AI, how do you use it?'”
Draftback, in particular, gives a useful window into the student's actual writing process. Faculty can see how the student moved from an outline, to a draft, to a finalized version of an essay, and so, in addition to spotting possible academic integrity violations, we get a much better picture of where that student might need advice and what skills they need to work on most.
Current costs aren't visible to the college (but they're there…)
These tools are quickly becoming necessary to assessing student work. Many faculty pay out of pocket for access to AI detection software– the average cost is about $200 per person per year. Others rely on free versions of this software that expire quickly, or only on the Turnitin AI detection that is already accessible to us through Canvas. (Turnitin's software, though, has extreme limitations. It often doesn't catch hallucinated quotes or made up sources–both clear products of AI generation.)
AI detection tools and the college's goals
Improving the English faculty's access to Draftback and GPTZero will, for one, make us better able to accomplish the learning outcomes for the courses we teach most often. SLO 4 for English C1000/ C1000E focuses, for instance, on writing as a process: “Students will employ a methodical writing process that includes prewriting, drafting, revision, and self-assessment.” Draftback can make this process visible to us in ways that we've never had access to before. Detectors like GPTZero, furthermore, can help us ensure that students are making use of the opportunities created in our English 110 classes to “develop their own analyses and syntheses of primary literary texts,” which is part of SLO 2 for that course. If GPTZero does detect AI use in a student's submitted work, we can open up a conversation with that student to make sure that we're actually assessing the student's own thinking.
Funding for these two tools would also facilitate the department's efforts to contribute to the current Educational Master Plan for CSM. In particular, it's worth noting that these tools would allow us to “continue to offer excellent, rigorous academic programs that support students' transfer and employment goals and promote their overall education” (CSM 2023-2028 Education Master Plan, 19). They would aid us tremendously in our conversations with students about what “real writing” is (real writing involves critical thinking, planning, making mistakes, redrafting, and coming to a deeper understanding through thoughtful engagement) and what it isn't (perfect sentences that don't offer much in the way of ideas, or fabricated evidence). As they move on to four-year schools and on to jobs in the 21st century market, our students will need to know the difference.</t>
  </si>
  <si>
    <t>AI Detection Tools
We are requesting:
30 GPTzero accounts ($155.88 per year per unit). GPTzero is an AI detection application that, while not perfect, is one of the more accurate detection apps on the market.
Why do we need AI Detection?
Since the fall of 2022, when ChatGPT was first released, we have seen a dramatic rise in the number of students who use AI to complete their coursework. Sometimes, students use AI in ways that prevent their mastery of the skills our classes emphasize–skills like critical reading, evidence use, organization, and argumentation. And sometimes, students use AI in ways that support their content mastery. The problem is that it is very difficult to tell from the end product– usually an essay- not just if AI was used, but also why it might have been used. There's often a broader story behind an essay, and more information about that story helps us, as faculty, address not only the fact of AI use, but also the motivating factors that led to its use. This is where real learning can happen.
It is important to note, too, that the AI detection tools that faculty currently have access to through Turnitin aren't very effective. Turnitin's AI detection regularly misses obvious markers of AI-generated content, like the use of fabricated quotes and references to made-up outside sources. We hope that Turnitin's blindspots could be supplemented by the use of a few more programs.
How we use these tools
As a department, we acknowledge that no program on the market currently will be a “silver bullet” for detecting AI use in essays– detection tools like GPTzero and Draftback might not tell us the whole story about a student's work. Many members of the English faculty use these detection tools to gather points of information as part of a process that also involves using their own professional judgement and talking with the student. We don't plan, then, on using these tools to pass quick summary judgements about student work.
Privacy Concerns
Per their website, GPTZero is FERPA compliant, and the company does not collect student data for marketing purposes or for sale to marketing firms.
Draftback's website also explains that “Draftback was designed to be as careful as possible about user privacy. No document data is collected by or sent to any remote service by the extension. All such data is stored locally on the user's own computer, by their Chrome browser, and is only stored there so that future replays of an already-replayed document will go faster.” It further affirms that it does not store or sell student data, and that the developer cannot access any data about any documents that have been reviewed by users of Draftback's resources.
Benefits of AI detection tools in our teaching practice
Current faculty report that using programs like GPTZero and Draftback has given them a way to open up conversations about AI with students. Two respondents to a recent faculty survey included the following models they use in communication with students: “It helps me start the conversation. 'Your paper got flagged for AI. Let's discuss.'” and “It gives a talking point with students. 'Turnitin says . . . Is that true? If you use AI, how do you use it?'”
Draftback, in particular, gives a useful window into the student's actual writing process. Faculty can see how the student moved from an outline, to a draft, to a finalized version of an essay, and so, in addition to spotting possible academic integrity violations, we get a much better picture of where that student might need advice and what skills they need to work on most.
Current costs aren't visible to the college (but they're there…)
These tools are quickly becoming necessary to assessing student work. Many faculty pay out of pocket for access to AI detection software– the average cost is about $200 per person per year. Others rely on free versions of this software that expire quickly, or only on the Turnitin AI detection that is already accessible to us through Canvas. (Turnitin's software, though, has extreme limitations. It often doesn't catch hallucinated quotes or made up sources–both clear products of AI generation.)
AI detection tools and the college's goals
Improving the English faculty's access to Draftback and GPTZero will, for one, make us better able to accomplish the learning outcomes for the courses we teach most often. SLO 4 for English C1000/ C1000E focuses, for instance, on writing as a process: “Students will employ a methodical writing process that includes prewriting, drafting, revision, and self-assessment.” Draftback can make this process visible to us in ways that we've never had access to before. Detectors like GPTZero, furthermore, can help us ensure that students are making use of the opportunities created in our English 110 classes to “develop their own analyses and syntheses of primary literary texts,” which is part of SLO 2 for that course. If GPTZero does detect AI use in a student's submitted work, we can open up a conversation with that student to make sure that we're actually assessing the student's own thinking.
Funding for these two tools would also facilitate the department's efforts to contribute to the current Educational Master Plan for CSM. In particular, it's worth noting that these tools would allow us to “continue to offer excellent, rigorous academic programs that support students' transfer and employment goals and promote their overall education” (CSM 2023-2028 Education Master Plan, 19). They would aid us tremendously in our conversations with students about what “real writing” is (real writing involves critical thinking, planning, making mistakes, redrafting, and coming to a deeper understanding through thoughtful engagement) and what it isn't (perfect sentences that don't offer much in the way of ideas, or fabricated evidence). As they move on to four-year schools and on to jobs in the 21st century market, our students will need to know the difference.</t>
  </si>
  <si>
    <t>Photo</t>
  </si>
  <si>
    <t>B&amp;H Photo Film Equipment:Committing to Progressive and Innovative Teaching and Learning: Providing an additional camera and tripod system for the Men's and Women's Water Polo programs supports innovation in teaching and learning by integrating technology into athletic instruction. Game and practice film is a critical learning tool that allows coaches to provide data-driven feedback and helps student-athletes analyze their performance, identify areas for growth, and apply that knowledge in future competitions—mirroring the reflective learning process used in the classroom. The use of video analysis enhances the professional identity of coaching staff by providing them with the necessary tools to teach effectively supports their ability to mentor students, integrate modern technology into their instruction, and contribute meaningfully to the college's broader learning community. Adding film equipment will help capture the real education goals (player performance goals) that students want to achieve and use these goals to determine their success.</t>
  </si>
  <si>
    <t>Pop-up Tackle Sled:Supporting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(practice). By maintaining quality equipment, we ensure equitable access to instruction and allow every student—regardless of experience level—to fully engage in class activities and meet course learning outcomes. Providing this equipment will help support the college by providing resources for teaching and support innovations that are designed to increase student success.</t>
  </si>
  <si>
    <t>Bases for Baseball Field:Supporting our Students' Aspirations: The requested athletic equipment directly supports student learning and success, as all sports are offered through instructional classes. Baseball bases will be worn out due to use and the elements, in addition to rental groups using our facilities. By maintaining quality equipment, we ensure equitable access to instruction and allow every student to fully engage in class activities and meet course learning outcomes. Providing this equipment will help support the college by providing resources for teaching and support innovations that are designed to increase student success.</t>
  </si>
  <si>
    <t>Backstop padding for baseball:Supporting our Students' Aspirations: Our current backstop padding is worn out and in need of replacement. Our athletics facilities serve as classrooms for our students, as every sport is offered through an instructional class taught by faculty. Updated and well-maintained facilities are essential learning spaces that directly impact student success, safety, and wellness. These spaces provide hands-on learning opportunities that foster self-advocacy, self-reliance, teamwork, and discipline—skills that align with course outcomes and lifelong personal development. Modern facilities also ensure a safe and accessible environment for all students, allowing them to fully participate in instruction and achieve academic and athletic goals without limitations caused by outdated or unsafe equipment or spaces. Providing this equipment will help support the college by providing resources for teaching and support innovations that are designed to increase student success.</t>
  </si>
  <si>
    <t>Football Quarterback throwing net:Supporting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(practice). This equipment helps quarterbacks practice the exact location they need to throw the ball. By maintaining quality equipment, we ensure equitable access to instruction and allow every student to fully engage in class activities and meet course learning outcomes. Providing this equipment will help support the college by providing resources for teaching and support innovations that are designed to increase student success.</t>
  </si>
  <si>
    <t>Wilson Footballs for Defense:Supporting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The quality of our equipment tends to decline rapidly, through high usage with every day practice. By maintaining quality equipment, we ensure equitable access to instruction and allow every student to fully engage in class activities and meet course learning outcomes. Providing this equipment will help support the college by providing resources for teaching and support innovations that are designed to increase student success.</t>
  </si>
  <si>
    <t>Magnetic Dry Erase Board for Baseball Team House:Committing to Progressive and Innovative Teaching and Learning: Modern equipment allows faculty to apply innovative teaching methods that address diverse student needs, learning styles, and abilities. With current and functional tools, instructors can incorporate technology, data-driven training, and individualized feedback into instruction—enhancing engagement and performance. Our baseball team house is currently in the process of being completed. Funding for items such as white boards, cork board, etc. are not available in this project, but needed for baseball's facility for teaching opportunities. Adding whiteboards in our team room will help support the college by providing resources for teaching.</t>
  </si>
  <si>
    <t>Big Game Footballs for Offense:Supporting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(practice). The quality of our equipment declines quickly based on high usage, as our teams practice daily. By maintaining quality equipment, we ensure equitable access to instruction and allow every student to fully engage in class activities and meet course learning outcomes. Providing this equipment will help support the college by providing resources for teaching and support innovations that are designed to increase student success.</t>
  </si>
  <si>
    <t>DriveLine Training Bats for Baseball:Supporting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(practice). By maintaining quality equipment, we ensure equitable access to instruction and allow every student to fully engage in class activities and meet course learning outcomes. Providing this equipment will help support the college by providing resources for teaching and support innovations that are designed to increase student success.</t>
  </si>
  <si>
    <t>5-Hands Pad:Supporting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The pads help simulate contact in a real game, but keeps both players safe during practice. By maintaining quality equipment, we ensure equitable access to instruction and allow every student to fully engage in class activities and meet course learning outcomes. Providing this equipment will help support the college by providing resources for teaching and support innovations that are designed to increase student success.
Link:https://rogersathletic.com/products/hands-pad/?sku=218-YE-1-1</t>
  </si>
  <si>
    <t>Football Shields:Supporting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These pads help players understand hand placements and hitting techniques to use for real games, while keeping both the player and coach safe during a drill. By maintaining quality equipment, we ensure equitable access to instruction and allow every student to fully engage in class activities and meet course learning outcomes. Providing this equipment will help support the college by providing resources for teaching and support innovations that are designed to increase student success.
Link:https://rogersathletic.com/products/packer-shield/?sku=218-YE-1-1-1-1-1-1</t>
  </si>
  <si>
    <t>Softball rail padding for dugouts and baselines:Supporting our Students' Aspirations: Our athletics facilities serve as classrooms for our students, as every sport is offered through an instructional class taught by faculty. Our current softball padding deteriorates over time due to the outdoor elements. Updated and well-maintained facilities are essential learning spaces that directly impact student success, safety, and wellness. These spaces provide hands-on learning opportunities that foster self-advocacy, self-reliance, teamwork, and discipline. Modern facilities also ensure a safe and accessible environment for all students, allowing them to fully participate in instruction and achieve academic and athletic goals without limitations caused by outdated or unsafe equipment or spaces. Providing this wth a safe facility will help support the college by providing resources for teaching and support innovations that are designed to increase student success.</t>
  </si>
  <si>
    <t>AWRE Camera System for Baseball:Committing to Progressive and Innovative Teaching and Learning: This camera system allows for live streaming and player development. Modern, sport-specific equipment allows faculty to apply innovative teaching methods that address diverse student needs, learning styles, and abilities. With current and functional tools, instructors can incorporate technology, data-driven training, and individualized feedback into instruction—enhancing engagement and performance. Adding film equipment will help capture the real education goals (player performance goals) that students want to achieve and use these goals to determine their success.
Link:https://www.awresports.com/</t>
  </si>
  <si>
    <t xml:space="preserve">Item: Boss Lid w/ 10 Gal Cooler Hydration 
10 gallon hydration: This addition will allow student-athletes to easily refill their bottles or hydrate before, during, and after practices and competitions. Currently, our athletic trainers spend a significant amount of time filling individual water bottles for each student-athlete. These water hydration buckets would give time back to trainers, allowing them to focus on injury prevention, rehabilitation, and overall student wellness. This would Support our Students’ Aspirations by encouraging students to manage their own hydration needs, creating a safe and healthy Athletics environment that prioritizes the well-being of all students,  and improving access to clean water.
</t>
  </si>
  <si>
    <t>Sketch pad boards are essential for all drawing courses, providing students with a stable and portable surface for classroom and observational work. Reliable boards help students maintain proper drawing posture and technique while developing foundational skills in proportion, value, and composition—core outcomes necessary for success in the visual arts.
This request aligns with the College of San Mateo EMP 2028:
Goal 1: Teaching &amp; Learning Excellence – Supports high-quality, student-centered instruction by improving classroom environments and ensuring students have access to essential learning tools.
Goal 2: Antiracism &amp; Equity – Promotes equitable access to materials so that all students can fully participate in course activities regardless of personal resources.
Providing new sketch pad boards directly supports student learning, instructional quality, and equitable access across all drawing courses.</t>
  </si>
  <si>
    <t>Not Approved</t>
  </si>
  <si>
    <t>Anatomy 3D Atlas - https://anatomy3datlas.com/
Lifetime license - $39.99 (all modules)
This is an online App that provides a 3-dimensional experience to complement models, and cadavers in the Anatomy Lab. It will also be used in anatomy and physiology lectures to show structures most effectively to large groups of students during lab lectures.
SLO - Course Student Learning Outcomes for BIOL250 (Human Anatomy) and BIOL130 (Human Biology) require that students learn the structure and functions of the organs and tissues in the human body. Students in the anatomy program use anatomical models, diagrams and cadavers to serve as representations of human anatomy, helping to explain the structure and spatial relationships of various organs, bones, and tissues.
Equity - Students enrolled in BIOL250 have access to the lab during their lab period and during “open lab” times during the week. Many students cannot attend open lab due to work, family and other school obligations. Many students purchase this software/app to enhance their learning outside of the lab.
In order to most effectively guide students who cannot attend open lab, the instructor needs a subscription. Currently, two instructors regularly teach BIO250.
The anatomy program in particular serves pre-nursing, and other pre-allied health program students (Incl. fire tech, radiology, CNA and others).</t>
  </si>
  <si>
    <t>40 rulers for 18-204 - a classroom set of rulers will be used for several hands on activities in statistics.</t>
  </si>
  <si>
    <t>Laptops for 16-111- The computers are so old that IT has told us they cannot be updated and they are so big that they do not allow for a lot of space for students to take handwritten notes, students have to look around the monitors to see the teacher and teachers cannot see some of the students at all. Having computer access for all the students in a manner where they can still participate fully in the classroom community directly aligns with the Education Master Plan.</t>
  </si>
  <si>
    <t>This request is to purchase 21 copies of the LAD division's most commonly used texts. This small resource library supports faculty development of coursework. Not only does it ensure that newly onboarded faculty have a list of representative texts from which to choose but it also reduces external faculty costs of securing textbooks for classes. As English and ESL courses use novels and non-fiction books, they often pay out of pocket to review and select books for classes. These costs extend beyond their personal enrichment costs as the books are to be used in instruction and are assigned to students. Unlike traditional textbooks, desk copies of these texts cannot be requested from a publisher. Instead, if faculty members want an instructor copy of a book (whether they are new faculty selecting texts or existing faculty looking to change their thematic offerings for a course), they must purchase that course text themselves. Ideally, what LAD is requesting is a small sum of money ($450) as a budget augmentation that can be used each year to purchase course textbooks. However, as these are instructional materials, the request is instead for $450 to begin developing our in-house library of course texts. These texts are often used in multiple courses and over multiple semesters. This request aligns with the college's values of accountability, empowerment, excellence, growth, and innovation by providing facuty with the tools they need to successfully deliver instruction, to grow their practices, and to innovate for continuous improvement. Further, it aligns with CSM's and the districts priorities to strengthen and develop teaching and learning, and to incorporate the voices of marginalized people's and engage students in critical antiracist/equity work (as LAD faculty choose texts that serve as windows into others' lived experiences and mirrors into students' lived experiences). Finally, creating this small library of representative texts enables the LAD to provide equitable support for faculty; we can serve as a resource for support, one that provides faculty with all the tools and resources they need to bring transformative education to our student body. Attached is a complete list of the novels and non-fiction books faculty are using in the 25-26 academic year. The request, as evidenced by the list, is just for a small portion of the offerings. We will use the funds to pilot the resource library/desk copy initiative in the division and assess faculty use of the resources in the next academic year to determine is usability and feasibility for expansion and replication.</t>
  </si>
  <si>
    <t>English</t>
  </si>
  <si>
    <t>Dell Laptops for Classroom Use
To build their skills as writers of academic texts, students need experience navigating a variety of applications, software, and file organization systems. Many entering freshmen also need support navigating Canvas, which is best accessed via a laptop or desktop computer. Students who have only a smartphone or tablet are at a significant disadvantage when using our LMS (and, frequently, other applications and software which they are expected to use in order to successfully complete coursework.) Being able to provide just-in-time support to students who need laptops will improve equitable access to our courses. Our designated Computer Assisted Classroom in 18-108 is booked daily during the morning and afternoon instructional times, with English instructors reserving space months in advance for their lessons. 
We are specifically interested in Dell laptops because internet access can be disabled as needed, while still allowing word-processing that isn’t web-based, which is the case with Chromebooks. One of the keystones of English C1000E, “Reading and Composition with Support,” is Student Learning Outcome 4 : “Students will employ a methodical writing process that includes prewriting, drafting, revision, and self-assessment.” Since AI tools have revolutionized our students’ composition habits since 2022, it’s our responsibility to create equitable environments where students can practice these steps and the independent critical thinking entailed along the way, with ample in-class instructor support. Students will need to cultivate this intellectual independence  to navigate information and negotiate their relationship to evolving AI tools. Supporting a conscientious approach to composition in turn “values and prioritizes critical thinking, intellectual curiosity, information literacy, and mindful learning as the center of the student experience” (CSM 2023-2028 Education Master Plan, 19).
We have partnered with ITS to secure use of a laptop charging cart the district already has in unused inventory. </t>
  </si>
  <si>
    <t>Football Water Hydration System:Supporting our Students' Aspirations: The requested athletic equipment directly supports student learning and success, as all sports are offered through instructional classes. These resources provide students with the tools necessary to safely and effectively participate in hands-on instruction (practice and games). Water systems can help multiple players get water at the same time. With the size of a football team, it can take a long time to fill up water bottles or to have the players stand in line to receive water. This allows multiple players to get water at the same time during a game or practice. Providing this equipment will help support the college by providing resources for teaching and support innovations that are designed to increase student success.</t>
  </si>
  <si>
    <t>Xerox copier for Building 30:Committing to Progressive and Innovative Teaching and Learning: Modern equipment allows faculty to apply innovative teaching methods that address diverse student needs, learning styles, and abilities. Adding a copier will provide resources for teaching and support innovations that are designed to increase student success. As all our coaches are spread out, they cannot constantly walk across campus when they need to make copies for their classes.</t>
  </si>
  <si>
    <t>Aquatics</t>
  </si>
  <si>
    <t>Set of bleachers for the pool deck:Building on a Tradition of Service to the Community: Adding another set of bleachers for Aquatics events will strengthen community engagement by making our facility more welcoming and accommodating for spectators, families, and local supporters. Enhanced seating capacity will allow the college to host larger events, tournaments, and invitationals—creating greater visibility for our Athletics program and increasing our presence within the community. These events often bring together local schools, youth teams, and community organizations to the college. By investing in spectator seating, the college supports not only its student-athletes but also the broader community's connection to our campus, reinforcing our tradition of service and partnership. Adding bleachers will help support the college by providing resources for teaching (game day) that are designed to increase student success and achievement.</t>
  </si>
  <si>
    <t>Projection Screens for Building 30:Committing to Progressive and Innovative Teaching and Learning: Modern equipment allows faculty to apply innovative teaching methods that address diverse student needs, learning styles, and abilities. New projectors and projection screens will allow coaches to incorporate technology, data-driven training, and individualized feedback into instruction—enhancing engagement and performance. Adding projector screens will provide resources for teaching and support innovations that are designed to increase student success.</t>
  </si>
  <si>
    <t>3 Projectors for Building 30:Committing to Progressive and Innovative Teaching and Learning: Modern equipment allows faculty to apply innovative teaching methods that address diverse student needs, learning styles, and abilities. Projectors will allow coaches to incorporate technology, data-driven training, and individualized feedback into instruction—enhancing engagement and performance. Adding projectors will provide resources for teaching and support innovations that are designed to increase student success.</t>
  </si>
  <si>
    <t>The LED panel lighting system is a critical and essential resource for the 2D art studios, directly supporting student success in all drawing and painting courses. These panels provide consistent, high-quality illumination with full control over brightness and color temperature—allowing instructors and students to adjust lighting to match various instructional needs and artistic objectives.
In 2D courses, accurate lighting is fundamental to observing value relationships, color accuracy, and form definition. LED panels offer flicker-free, even light distribution, eliminating harsh shadows and glare that can distort visual perception. Their ability to simulate both warm and cool daylight conditions enables students to study color under realistic environments, a crucial skill for developing professional-level work.
This system is not merely a classroom upgrade; it is a necessary tool that enhances instructional quality, visual clarity, and the overall learning environment. The flexibility and reliability of LED panels directly contribute to safer, more effective teaching conditions and ensure that students can fully achieve the learning outcomes expected in 2D art courses.</t>
  </si>
  <si>
    <t>item repeated</t>
  </si>
  <si>
    <t>This relates to CSM's EMP goals under Strategic Planning related to facilities for 2025-26 to ”provide repairs/maintenance/upgrades of aging equipment.”</t>
  </si>
  <si>
    <t>Item not specified</t>
  </si>
  <si>
    <t>The quote above includes the cost of maintaining three printers, as well as the cost of paper and ink. The printers are used in our three Digital Media labs (rooms 161, 163, and 182).
Per Viji Raman, there is a maintenance plan and the negotiated contract between the District and Xerox.
Maintaining reliable printers in the Digital Media labs supports the College of San Mateo's mission to provide students with a high-quality, hands-on education that prepares them for academic and career success. Printing is an essential part of coursework in graphic design, web design, and video production, allowing students to produce professional-quality work, evaluate design outcomes, and present projects for critique. Regular printer maintenance ensures equitable access to functioning equipment, supports technical proficiency, and enhances students' ability to meet course and program learning outcomes related to visual communication, production skills, and professional presentation.</t>
  </si>
  <si>
    <t>Division will take care of the maintenance/paper</t>
  </si>
  <si>
    <t>A 4-pack of USB chargers is requested for lab use in Electronic Music courses. USB chargers are used for powering electronic boards in the New Interfaces for Making Music course. This request supports CSM's commitment to teaching and learning by making innovative use of new technology.
https://www.amazon.com/X-Charger-Adapter-Charging-Samsung/dp/B0794WT57Y/ref=sr_1_8?crid=2SHYP5SC5UO6Y&amp;amp;dib=eyJ2IjoiMSJ9.cLl1ieIzNWJmU_gDDS_-3btl1NqMdktrh0uT0zRKuE4K0P5gggdNf6g-SPNVGxllbjDSg-dgGRzIKHDZa174b2LuK6_tBhsHYq_O9jfgPZdt-3KARwo-_7N_7_mGvBwCWpT-Xd9X_onWqEvaq_FO1MiztcR2qoAeCr-6bC09oVSygT1yyHnFnGyKEihg85OGb4S4FrI08ERsflYbBGiIUTkD12sd5fDfs2RZ1qZqnRUYL7e8ue6Dwl-Fn0-Mz_hsrcQIkzeYvMuRR5roHt_u2YD6DlWv2EzOiDIKkeG78ZIQ9E4nf_aFnHx12XFNWDuDkE-FwJtvB6UiQ_ZMzRHA-xdyjB0_Rb6kB3dJreyjw3LAU7wM5Mpb5TiVfxIO4ItBCDBCghzXBr2-J7_pTqPHq3PELGcCrd2n5xKNwNUHyKrdB0NR1oA0keWpUmqELJYA.4m4UbxtaVtXOH6UiUTCYuj-SeR7PEMMzavoTGjtwcKU&amp;amp;dib_tag=se&amp;amp;keywords=POWER%2BBRICKS%2BUSB%2BA&amp;amp;qid=1737493362&amp;amp;sprefix=power%2Bbricks%2Busb%2Ba%2Caps%2C131&amp;amp;sr=8-8&amp;amp;th=1</t>
  </si>
  <si>
    <t>Already purchased by the division</t>
  </si>
  <si>
    <t>A measuring tape is needed in the Digital Media Equipment Room, recording studios, and exhibition areas to ensure accurate setup of equipment and professional display of student and faculty artwork. This supports students' hands-on learning, helping them develop technical and creative skills while fostering academic excellence. It aligns with CSM's values of Excellence, Inspiration &amp; Innovation, and Growth, and supports the college's mission to provide equitable access and real-world learning experiences that help students reach their full potential.
https://www.amazon.com/Measure-Measuring-Retractable-Fractions-Measurement/dp/B0C4K7XJN1/ref=pd_sbs_d_sccl_3_5/135-4264900-6914420?pd_rd_w=Tj6Ni&amp;amp;content-id=amzn1.sym.2cd14f8d-eb5c-4042-b934-4a05eafd2874&amp;amp;pf_rd_p=2cd14f8d-eb5c-4042-b934-4a05eafd2874&amp;amp;pf_rd_r=4KZF6XHSYJWTKTE477WR&amp;amp;pd_rd_wg=aap3l&amp;amp;pd_rd_r=404a15de-8172-40b7-91b3-751f055a9e5e&amp;amp;pd_rd_i=B0C4K7XJN1&amp;amp;th=1</t>
  </si>
  <si>
    <t>The purchase of a cleaning duster supports the college's mission and goals by helping maintain a clean, safe, and efficient learning environment. Regularly cleaning keyboards and equipment in the computer lab and recording studios used by students prevents dust buildup, extends the life of college resources, and ensures that students have access to reliable, well-maintained tools that support academic excellence and hands-on learning.
https://www.amazon.com/checkout/p/p-106-4846390-2607430/spc?pipelineType=Chewbacca&amp;amp;referrer=spc</t>
  </si>
  <si>
    <t>The purchase of a 32-pack of AA batteries supports the college's mission and goals by ensuring that essential digital media equipment, such as cameras and other portable devices, remains functional and available for student use. Reliable access to working equipment promotes hands-on learning, supports academic excellence, and enhances students' ability to complete class projects successfully.
https://www.amazon.com/Energizer-Batteries-Double-Long-Lasting-Alkaline/dp/B09RTVD1GF/ref=sr_1_5?crid=Z3O0E7APDXM&amp;amp;dib=eyJ2IjoiMSJ9.mM6tHGYMTLudzYGcRD_a2FS-Cb_GenRR1DJDiBhd687qQariC9DkyhoM1FwnzxWHxTMMnMAiBboL-cDwKhQKC091KZXoNL7gDjhy3PxuqLWAaaGVMMEKJxR4-fOi2qBa9yHuwOFJcSgsWiMxOMKuj273Vn97z4feB7uqhOB-CCk7bHyKWQK21cduymzKoQ4_U-uJw6qwJWEkkCGrvTQztso58LTJbhh3o7nrYkNgSNiV8oEHByUBOjuAcObwfEH_fT_3EZ3uc4vzpnqLSa6iXTxsqr9JmOh-wtcH8hb7JMHc3btU5E34usbTJL5DvYvEZCXo-_mpHGrbXwsLBya6_mZqE9LT0CDkhKtG7czD7GrlCpBEd7BAToPMkcUe1d-61FHBrM7Q8ag3C3jHKTLS_O1HwjcyQ_GhYbVyrngbxjDcA5mGYi6ayeJZBGeIhBVl.4bGIYcZFyUdGuvnB0dKPKmDz94Q6ELMTyPejeAzkMk4&amp;amp;dib_tag=se&amp;amp;keywords=AA+batteries&amp;amp;qid=1737588398&amp;amp;sprefix=aa+batteries,aps,150&amp;amp;sr=8-5</t>
  </si>
  <si>
    <t>A 6-pack label tape cassette is needed for the Brother label machine, which is used in the Digital Media Equipment Room to label and organize all equipment. Proper labeling ensures that equipment that students borrow for projects in DGME and Electronic Music courses are easy to locate, track, and return, maintaining an organized and efficient workspace. This supports student learning by minimizing downtime, helping students quickly find the tools they need. This request supports CSM's teaching and learning make innovative use of new technology.
https://www.amazon.com/Laminated-Compatible-Brother-TZe-231-PT-H110/dp/B0DXF7SF53/ref=sr_1_9_sspa?crid=FQIWK6Y5H81O&amp;amp;dib=eyJ2IjoiMSJ9.QH-PS0iNS_PJgo08DfMb06JK8XiiZ8awSKxZ1STXRF2FJHCTsV7xb5WoHYGKOyxBpbsh6wnDId9XsLgBGr2Mynk_XCQOMzznIMQU8ZfQMnQ9LcX7m-AwDy-IgKvuOSjafCdcSKRohOmxWIUFJfgZMy7IsaFeGyIdJ3LRATj0WvgNCjx9iAvMghpIzbTgFMcS0xcLRz2EkZeQoRwMeTjsxdc95draghfG5JD8CKFHvOs.4EIUZ_zXsxUJ1f_vOplxHnXOUyxY_CXOcP0dAUZzTOc&amp;amp;dib_tag=se&amp;amp;keywords=6%2Bpack%2Blabel%2Btape%2Bcassette%2Bfor%2BBrother%2Blabel%2Bmachine&amp;amp;qid=1759969438&amp;amp;s=office-products&amp;amp;sprefix=6%2Bpack%2Blabel%2Btape%2Bcassette%2Bfor%2Bbrother%2Blabel%2Bmachine%2Coffice-products%2C130&amp;amp;sr=1-9-spons&amp;amp;sp_csd=d2lkZ2V0TmFtZT1zcF9tdGY&amp;amp;th=1</t>
  </si>
  <si>
    <t>Red and black ink for the ”received” stamp to be used in the equipment room.Ink for the “RECEIVED” stamp is needed to maintain accurate tracking of all equipment and supplies in the Digital Media Equipment Room. Clear, legible stamps confirm when items have been logged in, ensuring efficient organization and accountability. The refill ink keeps the stamp functional and prevents errors or confusion during equipment check-ins.
https://www.amazon.com/gp/product/B073PHB53D/ref=ox_sc_saved_image_1?smid=A2QBOB6DJO04R4&amp;amp;psc=1</t>
  </si>
  <si>
    <t>Our current ring glass cutter has been broken for the past 3 years and no longer functional, rendering it unusable for even basic tasks and creating significant disruptions in our workflow. In the 3D Sculpture course, students depend on this essential tool for scoring and breaking glass sheets to fabricate dynamic, layered installations and mixed-media sculptures—fundamental techniques that underpin the curriculum's focus on material manipulation, spatial design, and innovative form-making.
Replacing it with a new, reliable glass cutter is vital for student success, as it guarantees safe, precise cuts that empower learners to realize their creative concepts without delays, errors, or hazards. This investment directly advances key learning objectives, including technical mastery, iterative experimentation, and confident execution of complex projects. Absent a functional tool, students face stalled progress, heightened frustration, and unequal access to hands-on practice, particularly impacting novices and diminishing overall class productivity. This replacement will immediately benefit 20+ students per semester, fostering equitable skill development and elevated artistic outcomes.</t>
  </si>
  <si>
    <t>UniMac Dryer: Supporting our Students' Aspirations: Upgrading to a new washer and dryer directly supports student wellness, safety, and success by ensuring all athletic teams have clean, sanitary uniforms and equipment for practices and competitions. Reliable laundry facilities reduce health risks associated with unclean gear and create a safe, supportive environment that allows students to focus on athletic performance rather than logistical challenges. We cannot guarantee that all students have reliable access to laundry at home, so the department takes care of uniform laundering while the students are representing the college through Athletics. Replacing outdated machines will also reduce ongoing maintenance costs, allowing resources to be redirected toward enhancing student access to essential support services. Providing this equipment will help support the college by providing resources for teaching and support innovations that are designed to increase student success.</t>
  </si>
  <si>
    <t>Requested Items - NOT Instructional Equipment</t>
  </si>
  <si>
    <t>iPad for home games to sell tickets and concessions:Building on a Tradition of Service to the Community: Adding an additional iPad for ticketing and concessions will enhance the efficiency and professionalism of our game-day operations, creating a smoother and positive experience for community members attending events. A faster, more reliable purchasing process encourages greater attendance and repeat engagement, strengthening community connections and visibility for the college. Our student-athletes work as support staff at each game, so this technology provides hands-on learning opportunities for student workers, who gain valuable experience in customer service, point-of-sale systems, and event management- skills that will serve them in their future professions.</t>
  </si>
  <si>
    <t>UniMac Dryer:Supporting our Students' Aspirations: Upgrading to a new washer and dryer directly supports student wellness, safety, and success by ensuring all athletic teams have clean, sanitary uniforms and equipment for practices and competitions. Reliable laundry facilities reduce health risks associated with unclean gear and create a safe, supportive environment that allows students to focus on athletic performance rather than logistical challenges. We cannot guarantee that all students have reliable access to laundry at home, so the department takes care of uniform laundering while the students are representing the college through Athletics. Replacing outdated machines will also reduce ongoing maintenance costs, allowing resources to be redirected toward enhancing student access to essential support services. Providing this equipment will help support the college by providing resources for teaching and support innovations that are designed to increase student success.</t>
  </si>
  <si>
    <t>COUN</t>
  </si>
  <si>
    <t>Counseling Services</t>
  </si>
  <si>
    <t xml:space="preserve">https://smccd.sharepoint.com/:b:/s/CSMPRIE/ERzmh7LypDtLtU311WXpkLoB84iI-MfkVO5slLvNp6zElw?e=cvRhv9  </t>
  </si>
  <si>
    <t>Moved from Augmentation Requests</t>
  </si>
  <si>
    <t xml:space="preserve">Film </t>
  </si>
  <si>
    <t>Instructional Programs</t>
  </si>
  <si>
    <t>We have this cost as a line item permanent fund, but the company raises their subscription rate, so we need extra funds for this.</t>
  </si>
  <si>
    <t>Final Draft Screenwriting Software Subscription</t>
  </si>
  <si>
    <t>Geology</t>
  </si>
  <si>
    <t>The department has a number of microscopes, which we use in our lab classes (oceanography, geology, and paleontology). These scopes require annual maintenance, like what happens in Biology. There is currently insufficient funds to cover this. Update: we made this request in Fall 2024, and in May 2025 it was #1 on the list of approved requests, but apparently then later defunded? Not sure what happened, so I'm resubmitting this request.
This request aligns with our college mission ""fosters academic excellence"" and values of accountability and integrity in maintaining our equipment at the highest level for student access. "</t>
  </si>
  <si>
    <t>Microscope maintenance</t>
  </si>
  <si>
    <t>We have a combination of approximately 20-25 Yamaha and Kawai electric piano models in a classroom assigned to teach group piano lessons. The classes require that each student has a fully functional piano to themselves to be able to learn techniques, hand positions, sound production etc. Some of the pianos are not in working condition and all of them require maintenance and repairs. We had Camp's Organ Service servicing our e-pianos for years until he retired. We plan to hire a reliable vendor to do the repairs and maintenance moving forward. We do not have a line item for these pianos.  In our last resource request we requested $4,000 for maintenance/repairs which was approved but not actually allocated in our operational budget. This request aligns with CSM's commitment to hands-on excellence in education and student-focused support.</t>
  </si>
  <si>
    <t>Maintenance and Repairs of E-pianos</t>
  </si>
  <si>
    <t>Music Scores</t>
  </si>
  <si>
    <t>The electronic music production studios and recording studio (Studios A, B, C, D &amp; E) are shared by students across the Electronic Music and Music &amp; Technology programs and critical to instruction and completing course SLOs. With such heavy, weekly hands-on usage (~80 students access the studios per semester), studio equipment inevitably requires ongoing repairs and maintenance (damage or replacement parts for speakers, MIDI controllers, mixers, patch bays, synthesizers, etc.). It is not possible to predict specific equipment repair/maintenance costs but there is a critical need for a reserve of funds to fix malfunctioning equipment when it arises. For example, a blown speaker in one electronic music studio will decrease student studio access by 25%, a significant impact especially around project deadlines when studio usage is at its highest. It is critical for us to be able to address these repair issues in a timely manner, and waiting for an annual resource request to ask for replacement equipment is not an adequate option in many cases. This request not only impacts completion of multiple course SLOs but directly addresses our last Program Review goal #2 to close the technology gap by increasing student access to current and user-friendly music technology on campus for music department courses. It aligns with CSM’s Educational Master Plan mission to create access and inclusion, foster academic excellence, and ensure equitable outcomes so students can realize their full potential.</t>
  </si>
  <si>
    <t>Studio Equipment Repairs &amp; Maintenance</t>
  </si>
  <si>
    <t>Immediate and ongoing access to Noteflight (music notation application) and Soundtrap (music production application) is critical to supporting equitable, accessible, and industry-relevant instruction in Music, Electronic Music, and Music &amp; Technology courses in addition to Digital Media audio courses. These applications provide free, online cross-platform access to music notation and production tools, central to completing course SLOs across multiple music courses especially MUS 100 Fundamentals of Music, MUS 290 Electronic Music I, MUS 291 Electronic Music II, and MUS 120/130 Songwriting I &amp; II. Soundtrap is also the primary tool used by DGME 118 Digital Audio Production and DGME 119 Radio and Podcast Production Lab, both distance education courses for which students need access to online audio editing tools. Student access to these tools directly supports our last Program Review goal #2 to close the technology gap by incorporating more free online tools into the music curriculum in all appropriate courses. This also aligns with CSM’s Educational Master Plan by enhancing teaching and learning excellence, through its innovative use of new technology, and through providing student-focused support. See table for details and a breakdown of costs.</t>
  </si>
  <si>
    <t>Kinesiology and Music Budget Augmentation Request Narratives.pdf</t>
  </si>
  <si>
    <t>Music Software Applications</t>
  </si>
  <si>
    <t>Math and Science</t>
  </si>
  <si>
    <t>Increase to cover software license renewals of Classkick and Mathematica (software previously approved by ITS.</t>
  </si>
  <si>
    <t>ESL Learning Center</t>
  </si>
  <si>
    <t>Student Services</t>
  </si>
  <si>
    <t xml:space="preserve">This budget increase will provide for two toner cartridges and thirty reams of paper, enabling ESL students to print required coursework and materials for free. 
Since 2019, the majority of course materials for in-person classes are shared on Canvas. However, a good number of students still prefer hard copy versions of worksheets and readings for multiple reasons (no access to computers or stable internet connection at home; better retention and comprehension of information; reduction of distractions by not being on an electronic device; ability to do the work anywhere; reduction of eye strain; or lack of experience with technology programs used in courses during their first semester).
By way of comparison, Cañada College Student Life gives each student $5 in their WEPA printing account every semester. Since we do not have a similar program at CSM, the ESL Center wants to ensure all students, regardless of the barriers they face, have access to the resources they need to meet their academic goals. 
Access to free printing also encourages more students to visit the Center, so they become more familiar and comfortable with the space. After the first visit, it is easier to connect with them and share more about the center resources and college services. 
One of CSM’s Institutional Priorities reads: “CSM’s teaching and learning make innovative use of new technology; strategic planning is required to develop de­livery options that speak to student need, as well as stu­dent-focused support to ensure students are well served in different modalities.”  Printing in the ESL Center is complementary to the sharing of materials online and ensures that delivery options meet all students' needs. 
The Education Master Plan, in “What Sets us Apart," states, “CSM was a pioneer in creating programs that recognized the need for proactive services supporting students inside and outside the classroom, especially those whose social, financial, or personal circumstances might make it harder to achieve their educational goals” (p.29). As methods of instruction delivery evolve, so do the needs of students. We need to ensure that the ESL Center continues to have the resources that are desired and needed by those students who have challenging circumstances.
</t>
  </si>
  <si>
    <t>Increase to ESL Center Printing Budget - Ongoing</t>
  </si>
  <si>
    <t>Program Type</t>
  </si>
  <si>
    <t>Program</t>
  </si>
  <si>
    <t>Description</t>
  </si>
  <si>
    <t>Amount</t>
  </si>
  <si>
    <t>Justification</t>
  </si>
  <si>
    <t>Supporting Doumentation</t>
  </si>
  <si>
    <t>Administrative Offices and Division Offices</t>
  </si>
  <si>
    <t>Business and Technology</t>
  </si>
  <si>
    <t>Classroom furniture needed for 19-104 and 19-110 - 40 desks and chairs for each classroom</t>
  </si>
  <si>
    <t>We request funding to purchase classroom furniture for 19-104 and 19-110 in Building 19. Although these classrooms have recently been refreshed, they currently lack desks and chairs and must remain offline until furnished. This significantly limits our ability to schedule in-person course sections in Building 19 and reduces overall classroom capacity for the College. Restoring these rooms to service is essential to meeting student demand, supporting program growth, and improving classroom utilization aligned with the CSM Educational Master Plan, which prioritizes expanding access to high-quality learning environments and strengthening instructional capacity. Returning these rooms to active use also supports SMCCD priorities around effective space management, modernization of learning facilities, and ensuring students have access to safe, functional, and equitable instructional spaces. Prompt funding will allow these rooms to be fully activated for scheduling, improving enrollment flexibility and reducing course bottlenecks for multiple instructional areas.</t>
  </si>
  <si>
    <t>Office of Equity</t>
  </si>
  <si>
    <t>Office of Equity offices (MCC, Undocumented Community Center, Pride Center)</t>
  </si>
  <si>
    <t>Storage for Office of Equity Offices/Centers (MCC, UCC, Pride)</t>
  </si>
  <si>
    <t>Justification: Facilities Request, Storage Space for Office of Equity Centers
The College of San Mateo Office of Equity Offices (including the Multicultural Center (MCC), Undocumented Community Center (UCC), and Pride Center) is in urgent need of dedicated storage space to support its growing programming, staffing, and student engagement activities. Currently, limited storage capacity in these centers restricts our ability to organize materials, host events efficiently, and maintain safe, welcoming, and functional student spaces.
By providing additional storage, we can create more usable, student-centered space within each center, improving accessibility, comfort, and the overall learning environment for our disproportionately impacted (DI) student populations, including LGBTQIA2S+, undocumented, immigrant, and racially minoritized students.
This request directly aligns with CSM’s equity and antiracism goals and the Student Equity and Achievement Plan (SEAP) by:
Supporting program effectiveness through better organization and access to resources;
Enhancing the sense of belonging and safety within cultural and identity-based spaces;
Allowing staff to deliver programming and services more efficiently to DI students; and
Advancing CSM’s institutional priority of fostering inclusive, equity-centered environments across student support programs.
In short, this storage solution is not just a facilities enhancement, it’s an equity infrastructure investment that enables each center to function more effectively as a hub for student engagement, belonging, and success. See attached document.</t>
  </si>
  <si>
    <t>FY26-27_Facilities Supporting Documentation.pdf</t>
  </si>
  <si>
    <t>Digital Photography Lab Update - Printer Installation</t>
  </si>
  <si>
    <t>Large Printer in Digital Photography Lab (Building 4, Rm 239):
The wall-adjacent tables in the Digital Photography lab need to be adjusted to allow room for the Canon large-format printer to be installed. This will allow for better use of the space that improves ADA access both around the room and to access the printer itself. The area for the printer's installation will need tabletops removed to the specified width at the window-side of the lab space. If there is an electrical outlet accessible on that side, that can also be activated and made accessible for the printer. This was discussed with Robert Gutierrez to determine the best path forward for printer installation. The estimated Facilities cost for this request is $1500-$1800.</t>
  </si>
  <si>
    <t>Facility Rentals</t>
  </si>
  <si>
    <t>Room 205A office Chairs</t>
  </si>
  <si>
    <t>Our chairs in this office shared by Professor Churches and SIlva are falling apart, old and very uncomfortable. </t>
  </si>
  <si>
    <t>Request ergonomic evaluation per district process</t>
  </si>
  <si>
    <t>Business and Management</t>
  </si>
  <si>
    <t>Dedicated space for BUS/MGMT Department</t>
  </si>
  <si>
    <r>
      <t xml:space="preserve">We request our faculty offices to be moved to a space dedicated to Business and Management. </t>
    </r>
    <r>
      <rPr>
        <sz val="12"/>
        <color rgb="FF000000"/>
        <rFont val="Calibri"/>
        <family val="2"/>
      </rPr>
      <t>Currently, our department, being the largest major on campus, is dispersed across Building 10 and lacks a dedicated area. We consist of five full-time faculty members, as well as numerous part-time faculty members.</t>
    </r>
    <r>
      <rPr>
        <sz val="12"/>
        <rFont val="Calibri"/>
        <family val="2"/>
      </rPr>
      <t xml:space="preserve"> </t>
    </r>
    <r>
      <rPr>
        <sz val="12"/>
        <color rgb="FF000000"/>
        <rFont val="Calibri"/>
        <family val="2"/>
      </rPr>
      <t>Having a dedicated space in Building 19 would significantly enhance our ability to foster a cohesive and welcoming business community for our students. It would provide a central location for faculty to meet, hold office hours, conduct presentations, offer space for business club activities, and, most importantly, engage more effectively with our students. The benefits observed in similarly dedicated spaces (e.g., ESL and Math) further support this proposal.</t>
    </r>
  </si>
  <si>
    <t>Computer and Information Science</t>
  </si>
  <si>
    <t>Whiteboard in the CIS computer lab</t>
  </si>
  <si>
    <t>TBD</t>
  </si>
  <si>
    <t>The new CIS computer lab, which also serves as a classroom, currently lacks a whiteboard, limiting the quality of instruction. A whiteboard was previously available in the lab before its remodel, and the CIS department is requestingthat it be reinstalled or replaced with a new one to restore a fully functional learning environment.</t>
  </si>
  <si>
    <t>Identify a whiteboard in surplus or purchase one</t>
  </si>
  <si>
    <t>Chairs for 19-36</t>
  </si>
  <si>
    <t>Resource Request: Facilities / Instructional Furniture – Engineering Lecture and Lab Chairs
Item(s) Requested:
Ergonomic chairs designed for laboratory and lecture use in 19-36
Justification:
During the Building 19 renovation, the new Engineering lecture and lab spaces were delivered without appropriately fitted chairs. As a result, the department has been using mismatched furniture repurposed from other areas. These chairs are not compatible with the height and layout of the new tables, forcing students into unergonomic postures that hinder concentration and participation during lab and design work. Replacing these temporary chairs with proper, height-matched, ergonomic seating is essential for maintaining a safe and conducive learning environment.
Alignment with Institutional Goals:
This request supports CSM Forward 2028 Goal 3 (Campus Climate and Sense of Belonging) and Goal 1 (Student Success and Equity) by ensuring an inclusive and physically supportive classroom environment. Proper ergonomic seating promotes student comfort, health, and engagement—key conditions for equitable learning and sustained focus in long engineering lab sessions.
Support for Program Review Goals:
Aligned with the Engineering Program's emphasis on equity-minded, hands-on learning, this request supports program goals to improve student experience and persistence through improved instructional infrastructure. It directly contributes to the program's priority of providing safe, high-quality spaces that facilitate project-based, collaborative learning.
Impact on Students:
Approximately 80–100 students per semester use the Engineering lecture and lab spaces for courses including ENGR 100, 210, 215, 230, 260, and 270. Providing ergonomic seating will enhance student comfort and concentration during complex design, computation, and prototyping activities. Improved physical conditions will also reduce fatigue and discomfort, fostering a stronger sense of belonging and professionalism within the Engineering program.
Resources Needed:
Procurement of 35–40ergonomic lab chairs, estimated cost $2,000–$5,000 depending on model and vendor.</t>
  </si>
  <si>
    <t>Kinesiology</t>
  </si>
  <si>
    <t>Window Replacement in Softball Team Room</t>
  </si>
  <si>
    <t>Creating Equitable Opportunities for All Students: Our Softball program currently lacks proper airflow in its locker room, as the one window they have does not open. We are requesting the installation of an operable opening window to improve ventilation and create a more comfortable environment for our student-athletes, in addition to a healthier environment, as air flow is vital to deterring infections that arrise from damp athletic equipment and apparel. This request aligns with the college's priority of Creating Equitable Opportunities for All of Our Students, as it supports efforts to: Create a safe environment that promotes the physical well-being of all students. Understand and address students' experiences, particularly those related to inequitable facility conditions. Advocate for marginalized populations by ensuring our women's athletic programs have access to the same safe and supportive environments provided across campus. Providing a safe environment for our female student-athletes will help implement interventions that benefit all our students.</t>
  </si>
  <si>
    <t>Conversion of Building 8 External Changing Room to an Aquatics Team Room</t>
  </si>
  <si>
    <t>Creating Equitable Opportunities for All Students: Currently, the Aquatics program is one of two athletic programs without a dedicated area for the team to meet, creating an inequitable experience for its participants. Establishing this space will align the program with Title IX expectations by ensuring all athletes have equal access to safe, appropriate facilities. This investment reflects the college’s commitment to equity, inclusion, and fairness, providing an environment where all students feel valued and supported, regardless of the sport they play. Given the nature of the sport and the apparel they are required to wear, having a safe changing space for the team to meet near their facility essential.  Adding a facility for our student-athletes will help close the gap that results in inequitable outcomes, by being one of two programs on campus without a space to meet and review film, team requirements, etc. for the class (varsity sport).</t>
  </si>
  <si>
    <t>Re-turf baseball field</t>
  </si>
  <si>
    <t>Supporting our Students’ Aspirations: Our athletics facilities serve as classrooms for our students, as every sport is offered through an instructional class taught by faculty. We are overdue to replace the whole field baseball field turf. Updated and well-maintained facilities are essential learning spaces that directly impact student success, safety, and wellness. These spaces provide hands-on learning opportunities that foster self-advocacy, self-reliance, teamwork, and discipline—skills that align with course outcomes and lifelong personal development. When not replaced in time, this poses a health and safety issue to our student-athletes. Modern facilities also ensure a safe and accessible environment for all students, allowing them to fully participate in instruction and achieve academic and athletic goals without limitations caused by outdated or unsafe equipment or spaces.</t>
  </si>
  <si>
    <t>Mathematics</t>
  </si>
  <si>
    <t>Computer Room suitable for Groupwork</t>
  </si>
  <si>
    <t>Several instructors require use of group work and computers in their teaching. We would like to have a setting suitable for group work and a computer available for every student in the class. The math department has been serving students in EOPS, Promise, Puente, and Athletic cohort programs, which require use of computers every class day. At this point we have only one computer classroom which is suitable for group work, 18-204, which is already completely booked with corequisite and some higher level math classes and cannot cover the increased demand.  We also have a high demand for our second computer classroom 16-111 and many instructors are not able to get a computer classroom at all. As we have more Statistics classes, we have more of a demand for computers. Additionally, our Math 145 offering is growing; several instructors who teach 145 incorporate the use of computers on a regular basis.</t>
  </si>
  <si>
    <t>Remodel of Room 16-111</t>
  </si>
  <si>
    <t>The current 16-111 computer classroom has a structure that is over 20 years old. The big desks are attached to the floor, which does not allow for reaching white boards on the wall of the room, and is not suitable for an active group work that many of our instructors started using in response to AB705 and AB1705. The computers are so old that IT has told us they cannot be updated and they are so big that they do not allow for a lot of space for students to take handwritten notes. Additionally, as it is right now, teachers and tutors do not have equal access to all students; individuals at the back of the room, our most at risk students, are difficult to physically reach. Movable desks, with movable chairs, and laptops will resolve all problems outlined above. Building community, giving students individual care, accessibility, and equitable practices are hampered in the current configuration of the room. We must update the classroom in order to meet our Educational Master Plan goals of community, equity, accessibility, and student care.</t>
  </si>
  <si>
    <t>Previously Approved - Library Furniture Upgrade and ADA Ramp</t>
  </si>
  <si>
    <t xml:space="preserve">Library </t>
  </si>
  <si>
    <t>Library furniture upgrades and ADA ramp</t>
  </si>
  <si>
    <t xml:space="preserve">The Library is submitting the following facilities resources requests that reflect some of the priorities outlined in three projects.
•	The Library Modernization Project, a District Capital Outlay renovation, which is now postponed. 
•	CSM B9 Library Furniture Upgrade - allocated by the Board of Trustees in Fall 2024. 
•	B9 Library ADA Ramp (see attached document)
</t>
  </si>
  <si>
    <t>These project have been previously approved through CIP</t>
  </si>
  <si>
    <t>Child Development Center</t>
  </si>
  <si>
    <t>Replace Exterior Facing Window Miniblinds with Cordless Accordion-style Blinds</t>
  </si>
  <si>
    <t>Both classrooms need to have allexterior-facing mini blinds replaced with cordless accordion-style blinds. The current blinds present safety concerns, as the pull cords pose a potential strangulation hazard for children, and the twist wands are prone to breaking. Transitioning to cordless blinds will significantly enhance safety and functionality.
This replacement is particularly critical in the event staff must be able to quickly secure all windows and focus on ensuring the safety and protection of the children and all individuals within the building.</t>
  </si>
  <si>
    <t>ESR</t>
  </si>
  <si>
    <t>Health Services/Wellness Center</t>
  </si>
  <si>
    <t>Additional Office Space in Wellness Center for Health Center Staff</t>
  </si>
  <si>
    <t>The College of San Mateo Health Center urgently needs additional office space to support safe, efficient, and confidential clinical operations. Currently, five healthcare providers share a single office space on a rotating basis. While they are not all present at the same time, this arrangement still presents significant challenges that impact service delivery, confidentiality, and compliance.
Because multiple providers use the same small office, it is extremely difficult to store confidential documents and medical supplies securely. Each provider must continually move and reorganize materials, which increases the risk of misplaced items and breaches in privacy. The limited space also makes it challenging to maintain a clean, organized, and professional clinical environment, as there is insufficient room for individual workstations, equipment, and proper storage.
Additionally, the shared space offers no true privacy for staff to complete charting, make phone calls to patients or outside providers, or handle sensitive communications. Providers must often step out or find temporary areas elsewhere in the Wellness Center to complete their work, disrupting workflow and reducing efficiency.
These challenges have become more pronounced as student demand for health services continues to rise, with a 60% increase in appointments since the last program review. As the Health Center expands its range of clinical services and prepares for future enrollment growth and nearby student housing, adequate office space has become essential.
Additional office space within the Wellness Center will allow the Health Center to:
Provide staff with confidential areas for documentation and patient communication
Support efficient clinical workflows and timely access to care
Store confidential documents and medical supplies securely
Maintain a clean, organized, and professional workspace
Expanding office space for Health Services staff within the Wellness Center is a necessary investment to ensure privacy, compliance, and operational efficiency while upholding the Health Center’s commitment to student health, safety, and well-being.</t>
  </si>
  <si>
    <t>Counseling</t>
  </si>
  <si>
    <t>Personal Counseling</t>
  </si>
  <si>
    <t>One additional permanent counseling office, one group counseling room, one space for Mental Health Peer Educators.</t>
  </si>
  <si>
    <t>We are out of space for personal counseling at CSM because of how large our team is: 1 Staff Assistant, 3 Full Time Personal Counselors, 2 Adjunct Personal Counselors, 5 Intern Personal Counselors, and 5 Mental Health Peer Educators (Student Assistants) for Fall 2025. We have maxed out on sharing office space with one other and our shared space approach has created scheduling conflicts and challenges to providing consistent care for students. At minimum, we need 3 additional spaces: 1 additional personal counseling office space, 1 additional larger space for group counseling, and 1 space for Mental Health Peer Educators to complete projects and tasks and provides confidentiality when hosting office hours.</t>
  </si>
  <si>
    <t>Transfer Center</t>
  </si>
  <si>
    <t>Transfer Center Office Space</t>
  </si>
  <si>
    <t>Per title V and District Board Policy 7.45 and AP 7.45.1, we must have designated facilities to support a Transfer Center. Currently, we have the staffing to provide Transfer Services, but our staff and counselor function in separate offices within Counseling Services. We have identified an area that is already occupied by Counseling to designate as a Transfer Center. We just may need additional funds in order to move our current faculty and staff into the area and set up an area for our student utilization and resources.</t>
  </si>
  <si>
    <t>Quantity of Student Assistants Requested</t>
  </si>
  <si>
    <t>Hours Per Week</t>
  </si>
  <si>
    <t>Weeks per Academic Year</t>
  </si>
  <si>
    <t>Hourly Rate</t>
  </si>
  <si>
    <t>Annual Cost</t>
  </si>
  <si>
    <t>Supporting Documentation</t>
  </si>
  <si>
    <t>Office of Community Relations and Marketing</t>
  </si>
  <si>
    <t>Restoration of Student Assistant Budget for Campus Coverage</t>
  </si>
  <si>
    <t>Restoration of Student Assistant Budget for Campus Coverage
Student assistant funding was reduced by $20,000 in the 2025-2026 academic year for the office of Community Relations and Marketing. Restoring student assistant funding is critical to advancing all four EMP goals through authentic, student-centered communications that cannot be replicated by professional staff.
Goal #1 (Transformative Community Partnerships): Student assistants serve as compelling ambassadors who attract partners and donors by documenting academic excellence, equity-focused initiatives, and workforce-aligned programs through authentic peer perspectives that resonate with external stakeholders.
Goal #2 (Accessible Student-Focused Support): Student assistants are the “voice of the student” on our communications team—their peer-to-peer content makes support services relatable and accessible, demonstrates that resources are designed for students like them, and creates a real-time feedback mechanism about student needs and experiences that informs service delivery improvements.
Goal #3 (Equity &amp; Anti-Racism): Student assistants from diverse backgrounds ensure our communications authentically represent hyper-marginalized student populations, foster a sense of belonging by centering student voices and lived experiences, and tell equity-focused stories that would otherwise remain invisible in institutional communications.
Goal #4 (Teaching and Learning): Student assistants document culturally responsive programming (Dia de los Muertos, Black History Month), campus events, and co-curricular learning opportunities—creating content that depicts vibrant campus life, encourages participation, and extends learning beyond the classroom.
Student-generated content is essential for attracting prospective students who seek authentic representations of campus experience rather than polished institutional messaging. This investment also provides meaningful employment and professional development opportunities for current students, directly supporting their success. The $20,000 reduction has significantly limited our capacity to produce the authentic, student-centered content critical for enrollment marketing and community engagement outlined in CSM's strategic communication priorities.</t>
  </si>
  <si>
    <t>Business Administration</t>
  </si>
  <si>
    <t>Need for effective marketing of our programs 
College and district level marketing of our programs is slowly improving, though it is still too centralized and bureaucratic. Greater department control, with divisional and community relations/marketing approval, would facilitate campaigns that are current and relevant and delivered through appropriate channels. We need to focus on promoting our currently lower enrolled programs, such as Entrepreneurship, International Business, Marketing, etc. We need money and marketing to support these programs heavily. We request a student assistant to do guerilla marketing through social media.</t>
  </si>
  <si>
    <t>Creative Arts and Social Sciences</t>
  </si>
  <si>
    <t>Digital Media</t>
  </si>
  <si>
    <t>Assist audio instruction, equipment set-up and recording, maintain KDOG streaming signal, assist new students learning the system</t>
  </si>
  <si>
    <t>A student assistant is needed in our audio course sequence DGME 118, 119, 133, 134, and 135. As we expand opportunities for students to get experience in radio and producing their own podcasts on our student-run streaming radio station KDOG, we are in need of additional help.</t>
  </si>
  <si>
    <t>Student assistants will support instructors in foundation DGME courses by helping peers with Adobe software, scanning, and printing. In addition, they will design promotional materials for other departments, such as concert posters for the Music Department and similar projects.</t>
  </si>
  <si>
    <t xml:space="preserve">
Hiring student assistants in foundation Digital Media courses directly supports CSM's mission to create access, inclusion, and equitable outcomes. Beginning students often struggle with complex software and printing workflows, which can hinder learning and confidence. Having knowledgeable peers available to assist with Adobe programs, scanning, and printing ensures all students can fully participate and succeed, regardless of their prior experience.
This initiative reflects CSM's values of Excellence, Growth, Inspiration &amp; Innovation, and Solidarity. Student assistants promote collaboration, model creative problem-solving, and gain valuable professional experience while supporting their peers. Their work strengthens student-focused support and helps create a more inclusive, innovative, and empowering learning environment aligned with CSM's vision of liberatory education.
The estimated cost is $11,114 for two student assistants per year (fall and spring).</t>
  </si>
  <si>
    <t>student_assistants</t>
  </si>
  <si>
    <t>Embedded Tutors</t>
  </si>
  <si>
    <t>Embedded tutors directly align with the Education Master Plan because the tutors help us to build community in the classroom, help us to put the individual student first, and provide one on one student care. Embedded tutors are in the class with the instructor and can help students with group work and provide study sessions to the students before tests and quizzes. The embedded tutors are especially needed in our support Math courses and entry level STEM and BSTEM courses after the AB705 and AB1705 implementations. This allows more individual care to the students who are most vulnerable, enhancing equity in the classroom.</t>
  </si>
  <si>
    <t>Fund 1</t>
  </si>
  <si>
    <t>General Music Student Assistant</t>
  </si>
  <si>
    <t>The Music Department requests two additional Student Assistant hours to support General Music courses which have experienced increased enrollment due to rising course caps. As faculty bandwidth is stretched, students need reliable access to peer tutors for support with assignments, practice, and foundational music skills. These assistants play a vital role in reinforcing instruction, maintaining learning environments, and helping students succeed across diverse modalities.
This request directly supports the ability of students across these programs to meet PLOs by ensuring they have equitable access to resources and helping them succeed in both academic and community-facing experiences. It also supports CSM's Values of Excellence, Growth, and Solidarity by maintaining high-quality instruction, fostering academic development, and encouraging collaborative learning. It aligns with Strategic Initiatives to enhance teaching and learning excellence and provide student-focused support, particularly in high-enrollment courses.
See table for 2026-27 cost breakdown generated by our division assistant.</t>
  </si>
  <si>
    <t>General Music Student Assistant.png</t>
  </si>
  <si>
    <t>Music &amp; Technology/Electronic Music Student Assistant</t>
  </si>
  <si>
    <t>With the launch of the Music &amp; Technology AA and Certificate in Fall 2024 and the expansion of lab-intensive courses, we are requesting ten additional Student Assistant hours to support instruction and operations in the Electronic Music and Music &amp; Technology programs. Student assistants are essential for maintaining our five studios (Recording Studio A and Electronic Music Production Studios B-E), helping students troubleshoot technical issues, preparing labs for demonstrations, and supporting department events such as concerts and the Careers in Music &amp; Technology Lecture Series. We currently have an allotment of ten student assistant hours, but that is not enough to meet all of our current program needs across Music &amp; Technology and Electronic Music.
This request directly supports the ability of students across these programs to meet PLOs by ensuring they have equitable access to resources and helping them succeed in both academic and community-facing experiences. It supports CSM's Values of Excellence, Innovation, Growth, and Solidarity by ensuring high-quality, inclusive, and collaborative learning environments and aligns with Strategic Initiatives to enhance teaching and learning through innovative technology and provide student-focused support, especially in hands-on, career-relevant settings.
See table for 2026-27 cost breakdown generated by our division assistant.</t>
  </si>
  <si>
    <t>Music and Technology Electronic Music Student Assistant.png</t>
  </si>
  <si>
    <t>Professional Development</t>
  </si>
  <si>
    <t>This position would strengthen our professional development offerings by providing assistance to the Professional Development Faculty Coordinator and to the Academic Support and Learning Technology Division.</t>
  </si>
  <si>
    <t>This position would strengthen our professional development offerings by providing assistance to the Professional Development Faculty Coordinator and to the Academic Support and Learning Technology Division.
Professional development and the Academic Support and Learning and Technology Division are both critical to our commitment to Anti-Racism and student-focused support, as outlined in our Educational Master Plan, and to “delivering a liberatory education,” to ”academic excellence, “ensuring equitable outcomes,” and ”Growth (Personal and Professional)” as outlined in our Vision, Mission, and Values. Achieving these goals requires investing in training for our faculty and staff, and hiring two student assistants to support with logistics would allow the Professional Development Faculty Coordinator and the Division more generally to focus their energies on innovation and building out our professional development offerings.
Student Assistants would also inject an invaluable student voice in professional development, which would help us fulfill our commitment to “student-focused support.” For example, the two student assistants would participate in the Redesign for Equity and Accessibility Lab (REAL), by providing feedback to faculty on their course materials, revised as part of the REAL training series. In 2023-2025, Student Reviewers for REAL were funded by the Office of Equity. The students were critical to the success of REAL because they gave faculty first-hand student perspective. Now that funding is no longer available from the Office of Equity, we need student assistants to fulfill this role which is part of what made REAL an innovative and effective program.</t>
  </si>
  <si>
    <t>Honors Project</t>
  </si>
  <si>
    <t>Honors Project Student Ambassador</t>
  </si>
  <si>
    <t>This position will engage outreach and develop leadership, targeting underrepresented student communities.  The HP SA will be recruiting and supporting students to join the Honors Project learning community, which will in turn foster student success, equity and diversity across the campus.  The Honors Project has a long, robust history of collaborating with the Mana learning community, and more recently with the Katipunan learning community, giving these and other students a chance to carry forward and further develop their vital academic concerns and pursuits.  A student ambassador would greatly enhance such collaboration for student success.
The HP Student Ambassador would
a) visit relevant student clubs;
b) visit classes such as Ethnic Studies, English 100 and IDST 110;
c) attend relevant events and activities;
d) proactively network with Mana, Katipunan, Umoja, Puente and other learning communities to forge bridges to the Honors Project;
e) work with CSM’s Marketing Division to ramp up outreach and recruitment across campus, and throughout the local high schools;
f) report to and coordinate with the HP faculty coordinator and ASLT Dean;
g) assist with other needs and duties, of the program and the division, as needed.
We are requesting one student at 10 hours per week, approx; but we'd also be grateful for two students at 5 hours per week.</t>
  </si>
  <si>
    <t>Katipunan</t>
  </si>
  <si>
    <t>(1) Assist with outreach, marketing, coordination
(2) Direct support to students
(3) Coordinate workshops for mentors, on campus resource supports
(4) Currently have job descriptions for work study students; however availability of work study students inconsistent
(5) From 2021 - 2023, 2 work study student assistants helped to advocate against STOP AAPI Hate, supported online with the Village Canvas when students quarantined and were lead mentors for Mentorship Program. They trained both mentors and mentees in workshops, planned community building events, and were our outreach leaders to high schools in the area
(6) Support in bridging Katipunan Learning Community with the Village Advisory Council</t>
  </si>
  <si>
    <t>Due to lack of full time dedicated faculty/staff support, a student assistant would help create a more robust team to work with students and campus partners; particularly in supporting in marketing, communication of events and programs.</t>
  </si>
  <si>
    <t>SEAP Funded</t>
  </si>
  <si>
    <t>Approved at $14,000</t>
  </si>
  <si>
    <t>Katipunan Academic Mentorship Program - Mentor</t>
  </si>
  <si>
    <t>When we first started KAMP in Spring 2021, we relied on a 1:1 mentoring structure, where continuing Katipunan students volunteered to support 1st year/new Katipunan students. While we were able to serve 30+ students in our first cohort, the following 2 years after made it difficult to recruit a consistent amount of mentors to pair with students. 
Transitioning to a paid mentoring model allowed for a more consistent support system; more operationalized training and allowed us to ask student leaders or former participants in the cohort to become mentors and support those in the spring ENGL 110 course. That way, mentors operated on a similar values system and we can more consistenty meet with mentors to discuss retention, support and resources. 
We are currently funding this program through a grant AANAPISI/AANHPI, grants that are ending or may eventually come to an end. 
Doing so allowed us to create lineages of mentorship that students look forward to participating in. </t>
  </si>
  <si>
    <t>ANAPI Funded at $14,000 max</t>
  </si>
  <si>
    <t>The Village</t>
  </si>
  <si>
    <t>Village Student Assistant</t>
  </si>
  <si>
    <t>In alignment with CSM’s values, it is essential to employ Village Student Assistants who facilitate both personal and professional growth in an equitable environment. These student assistants will play an essential role in fostering a supportive community, with responsibilities that include:
· Ensuring proper sign-in procedures and managing study room reservations.
· Promoting the community guidelines to students and guests of the Village.
· Collaborating with coordinators to share innovative ideas and feedback for Village events and workshops.
· Serving as student representatives in decision-making processes related to the Village.
· Assisting in maintaining a clean and welcoming environment.
· Providing support to fellow students in learning communities by helping them locate their counselors, recommending on-campus resources, and answering questions about upcoming events and workshops.
By engaging in these duties, student assistants not only enhance their own advocacy skills but also contribute to a culture of innovation and authentic care among their peers. This role empowers them to be active participants in creating an inclusive and supportive community, ultimately enriching their personal and academic experiences.</t>
  </si>
  <si>
    <t>Communication Studies Center</t>
  </si>
  <si>
    <t>We are requesting one part-time student assistant in the Communication Studies Lab. A student assistant would help Communication Studies students with several vital tasks in lab including recording and uploading speeches and practices, accessing modules and class recordings, and help with tasks like printing and making appointments to meet with faculty.</t>
  </si>
  <si>
    <t xml:space="preserve">
A student assistant would be extremely helpful when the lab is busy, and multiple students need assistance at the same time. Additionally, having a student assistant would be instrumental in allowing faculty to give their full attention to students during one-on-one appointments. In Fall 2023 the Communication Studies Lab served 300 students. In Fall 2024the lab had a 23% increase serving 390 students. This increase in students has lab faculty busy and having a student assistant would allow us to better support our students and their success. We are aligned with CSM's institutional priority by “focus[ing] on teaching and learning, and prioritizes student-focused support.”
This position also directly aligns with the District Strategic Strategies:
1. Develop and strengthen educational offerings, interventions, and support programs that increase student access &amp; success.
3. Increase program delivery options, including the expanded use of instructional technology</t>
  </si>
  <si>
    <t>Library Services</t>
  </si>
  <si>
    <r>
      <rPr>
        <sz val="11"/>
        <color rgb="FF000000"/>
        <rFont val="Calibri"/>
        <family val="2"/>
      </rPr>
      <t xml:space="preserve">Circulation Student Assistants - ongoing *** 6 student assistants (4 circulation + 2 makerspace) = 40 hrs TOTAL/Week.  </t>
    </r>
    <r>
      <rPr>
        <sz val="11"/>
        <color rgb="FFC00000"/>
        <rFont val="Calibri"/>
        <family val="2"/>
      </rPr>
      <t>40hr/week x $20 = $800 x 34weeks=$27,200 (this is ongoing funding that has previously been budgeted)</t>
    </r>
  </si>
  <si>
    <t>Circulation Student Assistants (4 positions)
Circulation Student Assistants are first line customer service excellence in helping students at our Circ Desk and at tabling and outreach events to make that first contact with the Library a welcoming and supportive one. They also help with Library programs, special events, displays, physical processing, collections, setup, promos, social media, and are always willing to help students.
We are always committed to hiring BIPOC and international students who are representative of our student community to support their fellow students seeking help and information at the Library. These positions align with CSM EMP 2025 Mid Cycle Update- Accessible Student-Focused Support in that circulation student assistants help to create a welcoming environment for their peers.
Makerspace Student Assistants (2 positions)
Student Makers use their technical, design and maker skillsets and knowledge of operating complex equipment and programming events to offer services such as 3D printing, laser cutting, Drop-in Studio Time, Student-led Maker workshops, 1:1 maker instruction, machine maintenance and safety, troubleshooting, They also support studio production for class projects in Engineering, Digital Media, and Music, where maker competencies are embedded in course curriculum.
Our Student Makers have increased our student engagement and Makerspace visibility through their work in the space and at campus events. Student makers support other students to achieve several Maker Literacies competencies that are foundational to the CSM Makerspace including "2. Analyze and explore ideas, questions, problems, and potential solutions." and "9a. Teach skills and share insights with other makers."  Additionally, Student Makers gain experience in project design, customer service, presentation skills and other valuable soft skills useful in many careers.
These student positions align with CSM EMP 2025 Mid Cycle Update- Accessible Student-Focused Support  and District Strategic Goal #3 Promote Innovation and Excellence In Instruction To Support Student Learning And Success because Makerspace student assistants work directly support their peers 1:1 and in class settings.</t>
  </si>
  <si>
    <t>Counseling Services Student Assistants</t>
  </si>
  <si>
    <t>The Counseling Division student assistant budget was decreased to $0 in 2025-2026.  In order to continue to maintain all hours of operation at the Counseling Front Desk and offer a rotating schedule of staff support at Coastside it is imperative that our student assistant budget is restored.  Our student assistants support the administrative work at the counseling services front desk, help answer student questions, help answer phones and schedule appointments (especially during peak enrollment times), and also help support administrative work for Student Success programs such as OnTRAC (for students on probation or dismissal status) and the Welcome Center. Student assistants help with managing student data, connecting students with support programs, and also support with our PEP high school enrollment events. 20 hours per week, Level C ($19.12 per hour): Approx. $15,000 each. We would like to request that this be funded on an ongoing basis. </t>
  </si>
  <si>
    <t>Health Services</t>
  </si>
  <si>
    <t>Health Center Student Assistants</t>
  </si>
  <si>
    <t>Student Assistants play an essential role in supporting the College of San Mateo Health Center’s mission to promote student health, wellness, and success. These student employees serve as peer health ambassadors, helping to educate the campus community about available health resources. Through outreach, education, and advocacy, Student Assistants actively work to reduce stigma around help-seeking, increase awareness of available services, and foster a campus culture that prioritizes holistic well-being. 
In addition to their outreach work, Student Assistants provide vital operational support that ensures the Health Center functions safely and efficiently. They assist with front desk operations, including welcoming students, supporting check-in, and maintaining a welcoming environment for all patients. They also contribute to infection control and safety protocols by assisting with clinic cleaning, maintaining supplies inventory, restocking exam rooms and wellness vending machine, and helping prepare materials for clinical services. 
Student Assistants also play a key role in the planning and implementation of annual campus health fairs, flu clinics, and campus events—helping connect students directly to resources and health education in collaboration with community partners. These experiences also provide Student Assistants with valuable workforce development opportunities in health care and public health, directly supporting CSM’s mission of student engagement and career readiness. 
The demand for Health Center services and outreach continues to grow alongside increasing student enrollment and the development of on-campus housing. Sustaining and expanding Student Assistant positions will ensure the Health Center can continue to meet student needs effectively while providing peer-led education that strengthens community health, safety, and equity across campus. 
At least one student assistant is necessary in order to ensure continued Health Center/Clinic operations on Fridays. If this is not funded, then we will be forced to modify our open hours and close on Fridays. If the medical assistant position is approved and funded, then no student assistant positions are needed.</t>
  </si>
  <si>
    <t>Mental Health Peer Educator - Ongoing request</t>
  </si>
  <si>
    <t>Mental Health Peer Educators (MHPEs) are compassionate, student leaders who have gone above-and-beyond their call of duty to educate other students, staff, and faculty about how to recognize signals of psychological distress, combat the stigma of mental health, increase help-seeking behaviors, and save lives. Through campus-wide advocacy, education, and outreach, the MHPE team have reached students from marginalized communities by going to the spaces where these students already feel safe on campus. They have helped create more open conversations about mental health among students, staff, and faculty. Through connection and conversation, our campus has witnessed students empower themselves to have a voice and openly talk about their experiences with mental health to support them to re-focus on their academic and extracurricular lives on and off campus. By providing a stepped care model of services (e.g., Active Minds meeting or MHPE workshop), these efforts have connected students to the most effective yet least resource intensive option first and are then stepped up to more intensive services (i.e. personal counseling or off-campus referrals) as necessary to keep up with the demand for mental health concerns on campus. Programming topics promote an intersectional understanding of mental health through the lens of overlapping identities including race, ethnicity, age, religion, spirituality, culture, disability/ability, nationality, class, sexual orientation, gender identity, expression, relationship diversity, and self-reflexivity of our own positionality, privilege, marginalization, and power dynamics.
The MHPEs facilitated 241 activities w/ 6474 students and 741 faculty/staff/administrators attended for the 24/25 AY, and increase from 23/24 AY data. The MHPE program has demonstrated meeting a growing need for peer to peer program on campus.
This is an ongoing request from Fund 1 for 6 Mental Health Peer Educators x Level C Specialist level $19.12 x 20 hours/week x 36 weeks = $82,598.40 Benefits @ 0.894% = $738.43 Total budget requested = $83,336.83 - $32,200 (that has already been approved ongoing) = $51,136.83</t>
  </si>
  <si>
    <t>SparkPoint</t>
  </si>
  <si>
    <t>SparkPoint Student Assistants</t>
  </si>
  <si>
    <t>SparkPoint Student Assistants
Program: SparkPoint
College: Education Master Plan Goal # 2: Anti-Racism &amp; Equity and Goal #3 Accessible Student Focused Support
District: SMCCD Priority # 3: “Not So Basic Needs”
Overview: SparkPoint is an equity-driven program, founded by United Way Bay Area, that has been institutionalized at the College of San Mateo to support student achievement, disrupt cycles of poverty, advance economic mobility, and foster self-determination through the delivery of culturally relevant financial empowerment education and strength-based basic needs services.
Since the last program review, Sparkpoint programming has experienced various transformations based on funding allocations, program additions, expansions and staffing changes.
As the costs of food, housing, and transportation continue to rise in the Bay Area, SparkPoint anticipates that the volume of students seeking services will continue to increase. SparkPoint is at the maximum capacity for service potential in its current form, therefore there is a unique opportunity for CSM to leverage campus investment to stabilize student staff funding to minimize the impact of operation hours, student-facing support and access to our services to anchor comprehensive campus basic needs access.
Request: Sparkpoint is therefore requesting an addition to our student assistant salary budget from $50,000 to its previous amount of $90,000 as it was previously funded during FY24/25.
Justification:
Sparkpoint student workers account for the majority of staffing for the operational support of our student-facing services such as staffing our Free Grocery Center, produce/food delivery and stocking, distribution of our SamTrans Way2Go bus passes, distribution of our Student Aid Meal (SAM) card, front desk duties, CalFresh applications, program outreach and data entry. The ability to maintain a
Student Fall 2025 Total Hours
Student Staff: 12
Avg Weekly Hours per Student: 12.13 Hours
Sparkpoint Weekly Operation Hours: 40 (Monday-Thursday)
Duties: Front Desk duties, grocery center product stocking, operating the free grocery center, campus outreach, college and community benefit applications and benefit support, state benefit application support (CalFresh and MediCal) and program data entry.
Impact: With the conclusion of COVID Relief funds, Higher Education Emergency Relief Fund (HEERF), the sunsetting of the CCCCO Student Basic Needs grant and the decrease in Federal Work Study funding, there will be a shortage of funding to support our student workers and overall programming. The motivation for this request is the ability to prepare and plan for FY 2026/27 where the department will more than likely operate without any of those aforementioned funds.
The decrease of student funding for current SparkPoint programming has already impacted our weekly participation during the Second Harvest Community Food Distribution, and will likely impact hours of operation for our free grocery center, resource distribution and campus and community outreach efforts. If permanent staff take on these duties, we can expect a decrease in operational hours, student-specific appointments for financial literacy, state benefits support and ability to efficiently distribute resources and benefit cards.
Our current staffing structure allows our two program services coordinators to conduct 1:1 student basic needs meetings, financial literacy coaching, process emergency grant and hotel stays, and data and reporting duties for our United Way Bay Area Grant, our state MIS reporting, NOVA Reporting and other reporting duties.</t>
  </si>
  <si>
    <t>Welcome Center</t>
  </si>
  <si>
    <t>Welcome Center/Counseling Services Student Assistant</t>
  </si>
  <si>
    <t>This request is not for new positions but to continue to support currently existing student assistant positions. Without these student assistants, we will not be able to provide timely services and support appointment scheduling and our daily operations would be significantly negatively impacted.
The Welcome Center/Counseling Services needs 3 student assistants to support the administrative work at the counseling services front desk, help answer student questions, answer phones and schedule appointments (especially during peak enrollment times), help support administrative work for Welcome Center programs and events (ie Assessment, PEP and other support needs), and support Student Success programs such as OnTRAC (for students on probation or dismissal status) and Project Change. Student assistants help with managing student data, connecting students with support programs, and also support with our PEP high school enrollment events.  
20 hours per week, Level C ($19.12 per hour): Approx. $15,000 each - We would like to request that this be funded on an ongoing basis. </t>
  </si>
  <si>
    <t>Welcome Center.png</t>
  </si>
  <si>
    <t>Welcome Center Resource Request 2025.pdf</t>
  </si>
  <si>
    <t>Welcome Center Events Budget.xlsx</t>
  </si>
  <si>
    <t>NOTES</t>
  </si>
  <si>
    <t>Village Coordination budget</t>
  </si>
  <si>
    <t>Funding is requested to support the work of the Village PSC. Funds will be used to support student leadership activities, professional development, and community building among learning Community students, faculty, and staff in the Village. This request aligns with CSM’s Education Master Plan and College/District priorities by addressing: Teaching and Learning; Antiracism; Accessible student focused support.</t>
  </si>
  <si>
    <t>Budget augmentation for the Fire Technology program and Academy</t>
  </si>
  <si>
    <t>The Fire Technology program at College of San Mateo requests an ongoing budget augmentation of $440,000 to restore adjunct instructional funds necessary to continue offering FIRE 722 (Fire Academy) each semester. This on-going augmentation was previously reviewed and approved in Spring 2024 under former Acting President Richard Storti and former Chief Business Officer Stephanie Martinez, but was not carried forward into the current fiscal year. Restoring this ongoing funding is essential to sustain the Fire Academy, which directly aligns with the College’s Educational Master Plan goals of expanding workforce pathways in high-demand fields, strengthening CTE program pipelines, increasing equitable access to living-wage careers, and supporting strong regional partnerships. 
The request also supports SMCCD priorities related to public safety workforce preparation and community responsiveness. The Fire Academy is the primary firefighter training pipeline for San Mateo County and is integral to regional workforce development and emergency preparedness. Without this funding, CSM will be unable to offer FIRE 722 each semester, disrupting a critical training pathway and contradicting prior commitments to our community and regional partners. Additionally, failure to fund the Academy will severely strain relationships with the San Mateo County Fire Chiefs and other public safety agencies, generating significant community and political backlash given the program’s visibility, longstanding partnerships, and central role in sustaining the local firefighting workforce. Restoring this augmentation ensures that CSM fulfills its institutional commitments, maintains essential community trust, and continues serving San Mateo County as a primary provider of high-quality public safety education.</t>
  </si>
  <si>
    <t>RE_ FIRE BARF Form - Final Approved Version_.pdf</t>
  </si>
  <si>
    <t>FIRE_Increase Budget_FY2324.pdf</t>
  </si>
  <si>
    <t>Disposal of hazardous waste</t>
  </si>
  <si>
    <t>Prior to the pandemic, we had hazardous waste pickup twice a year for painting and black and white photography classes: once in the fall, and once in the spring.   At that time, the budget of $4,000 was adequate to cover the cost.  After the pandemic, the cost of the hazardous waste pickup increased due to higher transportation and labor costs.  We also added additional oil painting and black and white photography classes.  In addition, due to compliance issues, we added hazardous waste pickup for ceramics and sculpture as well.  It is critical that we have adequate funding to dispose of hazardous waste safely.  Some paint pigments contain harmful cadmiums and metals, and solvents like turpentine and mineral spirits may create health issues.  Black and white photography classes use developer and fixer to develop films, and contain toxic metals.  Ceramics classes use glazes that may contain cadmium and lead.  These harmful chemicals and flammable solvents can cause a safety, health and fire hazard for students and staff if not disposed of properly
We request budget augmentation of an additional amount of $2,500.  This budget augmentation request was approved during last year’s resource request cycle, but the money was not allocated to our budget. This request aligns with CSM's commitment to safety in the classroom and also compliance with environmental regulations.</t>
  </si>
  <si>
    <t>Addiction Studies</t>
  </si>
  <si>
    <t>Faculty Coordination - Addiction Studies</t>
  </si>
  <si>
    <t>The Addiction Studies program has had a faculty coordinator who has received payment for coordination time since its inception in fall 1993.  Between 1993 and 2006, compensation for coordination time varied between .1 and .2 FTE per semester.  From fall 2007, the coordination time was allocated in the form of a stipend of $8.000 per year, or $$4,000 per semester.
In Fall 2007, the stipend was the equivalent of .2 FTE.  This is equivalent to release time for a  3 unit course, calculated at 7.5 hours per week.  The stipend has remained the same but the salary steps have increased significantly.  The equivalent FTE per semester has decreased to .083, which is approximately 2 hours per week.
Our request is to increase the budget for faculty coordination time for Addiction Studies to .2 FTE or 7.5 hours per semester.  The total estimated cost for the increased coordination time is $23,000 per year, or $11,500 per semester.  Since we are already receiving $8,000 per year, the budget augmentation would be an additional $15,000 per year.
The faculty coordinator has to stay up to date with state regulations and requirements, review mandated course content and ensure that secondary accreditation standards are being met and maintained, and hold annual advisory board meetings.  As part of Field Studies courses that require student placements/internships at clinics, the faculty member coordinates placement of students, ensures compliance with regulations, connects with site supervisors at clinics and makes sure there are legally binding agreements in place.  They attend local/regional meetings that directly relate to the program and represent the program at the county and state meetings.  They initiate and develop program offerings, and opportunities in response to needs of students, business, industry, community organizations, and other educational institutions.  Last, they collaborate with the county and local organizations to establish and maintain strong working relationships and stay informed about employer needs and job opportunities for students.
We request budget augmentation of an additional amount of $15,000.  This budget augmentation request was approved during last year’s resource request cycle, but the money was not allocated to our budget. The Addiction Studies program has a significant impact on the community, since it prepares graduates to treat those who struggle with addiction.  Many of the students are in recovery, and benefit personally and professionally from the program. This request aligns with the mission of the College, namely to deliver a liberatory education that inspires individual achievement and generational impacts.</t>
  </si>
  <si>
    <r>
      <rPr>
        <sz val="12"/>
        <color rgb="FF000000"/>
        <rFont val="Calibri"/>
        <family val="2"/>
      </rPr>
      <t xml:space="preserve">Site visit for Study Abroad Program - </t>
    </r>
    <r>
      <rPr>
        <b/>
        <sz val="12"/>
        <color rgb="FFC00000"/>
        <rFont val="Calibri"/>
        <family val="2"/>
      </rPr>
      <t>NO LONGER NEEDED (Site visit not required)</t>
    </r>
  </si>
  <si>
    <t>Each year we have our faculty apply to participate in the study abroad program.  This program provides the students the opportunity to broaden their worldview, experience different cultures, and take classes in a different country.  Faculty incorporate cultural and historical elements in teaching their classes abroad, which include field trips to relevant sites. In the past two years, we had four faculty participate in the study abroad program and we have one faculty approved for summer 2025. 
Prior to their teaching assignment abroad, faculty do a site visit. The site visit is critical to ensure that the classroom and accommodation for the students and faculty are in a location that is safe and transportation is within easy reach.  One can plan a visit advance, including travel arrangements and approximate time for travel, but it requires being on the ground in order to factor in elements such as weather, traffic, road conditions and current safety concerns.  A site visit also allows the opportunity to meet with all the local instructors, guest lecturers and support personnel to clarify all the arrangements and make adjustments as needed.
The division is expected cover the cost of the site visit but we do not have budget allocated for the trip.  The cost of airfare, accommodation, meals and transportation is approximately $5,000.
This request aligns with CSM's commitment to innovative teaching and learning and personal enrichment for students and faculty.</t>
  </si>
  <si>
    <t>Conference Attendance Line Item</t>
  </si>
  <si>
    <t>Conference attendance is an important part of professional development for LAD faculty, administrators, and staff. Attending conferences is a crucial way for the LAD dean and staff to engage with professional organizations devoted to the work we do at CSM and in SMCCD, to stay abreast of industry trends, changes, challenges, and opportunities, to develop integral leadership skills, and to grow in effectiveness as servants of the LAD, the college, and the community. Some professional development is covered through faculty professional development, staff professional development, and management professional development, which at times does not cover the increasing costs of registration and travel at leading regional and national conferences. Currently, there is no line item in our budget for in-state or out-of-state conference attendance. As the division does not currently have a PD fund, these funds would need to come from our equipment, supplies, and materials budget lines, which means fewer resources for educational materials. For instance, to attend Achieving the Dream, an organization devoted to advancing student success and equity at US community colleges, the total cost is over $2200. The $750 max possible managerial funds for this travel instance cover transportation, meals, and a portion of lodging; the $2000 max possible faculty professional development funds would leave the faculty member and the division in a deficit. Professional conferences are attended by faculty, staff, and administrators as part of their regular work, and as such, could be fully funded by college and district funds.  Adding a line item for conference attendance would allow faculty, staff, and administration to have access to integral professional development. With the addition of the funds, the LAD division can commit to fully-funded, regular attendance on an annual basis. The amount requested can be used to supplement any PD funding allotted by our professional development mechanisms.
This request supports the following EMP elements:
Accountability: illustrates the practical application of our value of continuous improvement to support high-quality programs and services.
Critical Reflection and Excellence: By reflecting on how our attendance challenges our existing beliefs, expands our beliefs, and grows our practices, we engage in critical self-analysis that leads to administrative improvement.
Growth, Inspiration, &amp; Innovation: Allotting conference attendance funds ensures that all members of the community have equitable access to professional enrichment that supports the college community.
Institutional Priorities: This request can expand our knowledge of antiracism/equity work that supports access and success for students. It expands our network and increases our ability to communicate effectively with other institutions. It helps the administration share best practices and innovations in teaching and learning with faculty. It expands our perspective on strategic planning, especially as it relates to operational effectiveness, efficiency, and best practices.
For 2026-2027, our action steps can be better supported through better-equipped administration and staff. First, by learning more about how other colleges use institutional data to close achievement gaps, we can promote practices that support antiracism and equity, share knowledge with other colleges, streamline our processes, and identify better ways to serve students. Secondly, such attendance helps administrators share new thinking when it comes to distance education, particularly in the area of accessibility, engagement, future training, and evaluation methods. Thirdly, by attending conferences that share research-based practices and professional development practices, we can more fully contribute to the college’s professional development goals to expand antiracism/equity training and develop future professional development derived from the best practices shared by institutions and organizations of higher education. Finally, attending educational and professional conferences furthers our understanding of the impact and inclusion of technology as a force for educational change.
Attached are cost estimates for representative conferences that are relevant to the work LAD does. For the majority of these conferences, existing PD funding covers only some of the total cost of travel and attendance.
In awareness of the budget balancing work the college is undergoing, this request is for $5,000, but can be amended based on the availability of funding.</t>
  </si>
  <si>
    <t>Resource Request Documentation.docx</t>
  </si>
  <si>
    <t>Office of Administrative Services</t>
  </si>
  <si>
    <t>Fund short-term substitute support to ensure continuous, student-facing cashier services whenever the Senior Accounting Coordinator is on vacation or approved leave</t>
  </si>
  <si>
    <t>This augmentation is necessary to maintain uninterrupted student-facing cashier services when the Senior Accounting Coordinator is on vacation or approved leave. Without short-term substitute support, payment processing, refunds, and daily deposits may be delayed, directly impacting students and campus operations</t>
  </si>
  <si>
    <t>Temporary budget augmentation to support hiring a Payroll Technician two months in advance of the current incumbent’s departure to ensure adequate overlap, transition, and training</t>
  </si>
  <si>
    <t>Payroll is a critical and time-sensitive function that requires specialized knowledge of systems, classifications, and regulatory requirements. A two-month overlap is essential to ensure proper knowledge transfer and prevent disruptions that could result in payroll errors or delays. This augmentation will help maintain payroll accuracy, reduce operational risk, and ensure employees continue to receive timely and reliable compensation</t>
  </si>
  <si>
    <t>Community Relations and Marketing</t>
  </si>
  <si>
    <t>Visual Identity and Strategic Messaging Refresh</t>
  </si>
  <si>
    <t>A comprehensive visual identity and messaging project is essential to support all four EMP goals and create a cohesive, equity-centered brand that positions CSM for enrollment growth and community engagement. 
Goal #1 (Transformative Community Partnerships): A strong, contemporary visual identity enhances the College's ability to establish and strengthen partnerships by presenting a professional, unified brand across all touchpoints—from partnership proposals to community events. 
Goal #2 (Accessible Student-Focused Support): Equity-driven messaging that centers student voices and experiences will better communicate the College's holistic support services to diverse populations. 
Goal #3 (Equity &amp; Anti-Racism): The project will develop a visual and verbal identity that advances anti-racism and fosters belonging by authentically representing CSM's diverse student body and avoiding exclusionary or biased language and imagery. 
Goal #4 (Teaching and Learning): Consistent, student-centered and modern visual identity and messaging supports recruitment of diverse students who will benefit from CSM's pedagogical excellence and anti-racist teaching practices.
While ideally this project would be completed before the website refresh to ensure brand consistency, the website refresh (submitted separately) takes priority as the most critical tool for communicating with prospective students and partners. 
This project is based on a comparable scope completed at Skyline College ($100K, 2022), adjusted for current market conditions and inflation. The investment will produce brand standards, messaging frameworks, visual identity systems, and implementation guidelines that will strengthen all College communications for years to come.</t>
  </si>
  <si>
    <t>College Website Refresh</t>
  </si>
  <si>
    <t>The current website design has not been refreshed since 2007, nearly 20 years. A website refresh directly supports all four EMP goals and is essential for CSM's communications infrastructure. 
Goal #1 (Transformative Community Partnerships): A modernized, clearly navigated website better positions the College to prospective partners, employers, and community organizations by articulating our strengths, programs, and partnership opportunities through our primary external communications tool. 
Goal #2 (Accessible Student-Focused Support): The refresh will implement a comprehensive digital communication strategy with improved navigation and user-friendliness, making support services, resources, and pathways visible and accessible—particularly critical for first-generation students who rely on the website to understand how to become students, access financial aid, and navigate their educational journey. 
Goal #3 (Equity &amp; Anti-Racism): Student-centered content and imagery will foster a sense of belonging by ensuring prospective and current students see themselves reflected in the website and can easily find resources serving hyper-marginalized populations. 
Goal #4 (Teaching and Learning): An improved, intuitive design will provide greater access to campus events, culturally responsive programming, and co-curricular learning opportunities that extend education beyond the traditional classroom and develop students' critical consciousness.
The project prioritizes accessibility compliance, ensuring the website meets WCAG 2.1 Level AA standards for people with disabilities—a federal requirement with an April 2026 deadline. This investment creates an inclusive digital experience for all users while aligning with District strategic priorities for enrollment growth by providing the foundational communications tool necessary for effective enrollment marketing and community-supported status.
Funds will augment internal team capacity with professional copywriting support, research/audit services, and design expertise. Internal staff will complete coding/implementation. This investment would address a critical gap identified in assessments of our current practices related to prospective student conversion and equity-focused communications.
I have attached a sample proposal from an external vendor that focuses on community colleges. Their suggested investment in coding would be replaced by an investment in enhanced strategic messaging and copywriting for new pages throughout the site.</t>
  </si>
  <si>
    <t>GradComm Proposal College of San Mateo 10.15.2025.pdf</t>
  </si>
  <si>
    <t>Social Media and Content Planning Software</t>
  </si>
  <si>
    <t>An annual subscription for three seats ($5,382 per year) for social media management software directly advances all four EMP goals while supporting CSM's 2025-26 institutional theme of "culture of assessment" through data-driven communications and evidence-based strategy.  
Goal #1 (Transformative Community Partnerships): Social listening capabilities enable real-time monitoring of community conversations, identification of partnership opportunities, and proactive engagement with local organizations, employers, and community stakeholders across digital platforms.  
Goal #2 (Accessible Student-Focused Support): Content planning and collaborative features ensure consistent communication of holistic support services to students on the platforms they use most, with scheduling capabilities that reach evening, remote, working, and part-time students at optimal engagement times.  
Goal #3 (Equity &amp; Anti-Racism): Social listening tools provide critical insight into student experiences with equity, microaggressions, and campus climate—creating a real-time feedback mechanism to inform institutional improvements and ensure hyper-marginalized student voices are heard and addressed.  
Goal #4 (Teaching and Learning): Strategic content planning enhances promotion of campus events, culturally responsive programming (Dia de los Muertos, Black History Month), and co-curricular learning opportunities that foster expanded learning beyond the classroom. 
A social media management tool’s comprehensive analytics dashboard directly supports the culture of assessment by tracking engagement rates, reach, audience demographics, and content performance—enabling data-informed decisions about communication strategies and demonstrating ROI for digital outreach efforts. This addresses critical gaps identified in CSM's strategic communication research regarding the need for social media measurement, systematic sentiment tracking, and optimization of digital engagement to support enrollment goals and strengthen institutional visibility. 
I have attached a three-year quote for Sprout Social for reference.</t>
  </si>
  <si>
    <t>Re_ [EXTERNAL]Sprout Social Follow-up &amp; Next Steps.pdf</t>
  </si>
  <si>
    <t>PRIE</t>
  </si>
  <si>
    <t>Accreditation Review Team Site Visit</t>
  </si>
  <si>
    <t>The CSM Accreditation program, administered by the PRIE Office, requests a one-time budget augmentation for 2026-2027 for accreditation-related expenses. As part of the accreditation reaffirmation process, CSM will host a peer review team for a Focused Site Visit in September 2026. Per the ACCJC Accreditation Handbook (https://accjc.org/wp-content/uploads/Accreditation-Handbook.pdf), CSM is expected to provide lodging, transportation, and provisions for a review team of 5 members who may come from throughout the geographic range of ACCJC's peer institutions, including the western states and Oceania. By supporting required elements of the accreditation process, institutional investment in this budget augmentation supports the college mission, vision, and EMP goals. Accreditation underpins the college's ability to fulfill its mission and goals; without the quality assurance of accreditation, the college's educational services would be of no external value for our students. Further, the college would be unable to access the external supports, such as federal financial aid, that create opportunities for students.</t>
  </si>
  <si>
    <t>Accreditation site visit budget estimate and supporting docs.pdf</t>
  </si>
  <si>
    <t>Accreditation-Handbook page33.pdf</t>
  </si>
  <si>
    <t>Seal of Excelencia</t>
  </si>
  <si>
    <t>This is a request for resources to support the implementation of a strategic framework called Seal of Excelencia, which focuses on ensuring our College's practices that support Latine and other underserved communities are measured, are intentional, and are aligned with our highest priorities. Organizations that have implemented this framework have achieved much higher results in student retention, degree completion, and transfer rates so it is aligned with, and supports, SMCCCD's Vision 2030.</t>
  </si>
  <si>
    <t>Investing in the Seal of Excelencia process aligns with SMCCCD Vision 2030 and our institutional priorities related to student success, capacity-building, and leadership development. The framework strengthens our District’s vision to create equitable learning environments and foster upward social and economic mobility across all three colleges. The Seal of Excelencia framework ensures our College's practices with regards to supporting the Latine community are measured, intentional, and aligned with our highest priorities by supporting the following objectives (see details of each objective on the attached justification document):
  1) Enhancing Student Retention and Degree Completion
  2) Institutional Development and Capability-Building
  3) Professional Development for Faculty and Staff
  4) Support for Coordination and Institutional Leadership
Budget in table below is broken into four categories for each of the following three years (see detailed table on next section with totals for next three fiscal years):
  1) Seal of Excelencia Application Fee  ($5,000)
  2) Professional Developmwent and training ($4,000)
  3) Committee Coordination &amp; Project Management ($17,000)
  4) Insittutional Engagement such as campus meetings with stakeholders ($5,000)
Total resource request by year and total is as follows:
 FY2026-27 ($17,000)
 FY2027-28 ($8,000)
 FY2028-29 ($6,000)
 Total Ask ($31,000)
Investing institutional funds in the Seal of Excelencia certification process represents a collective commitment to excellence, equity, and student success across the San Mateo County Community College District. This initiative promotes collaboration across divisions and colleges, strengthens evidence-based planning, and models a scalable framework that can be adopted by Cañada College, Skyline College, and College of San Mateo. Through this effort, SMCCCD advances its Vision 2030 goal of being a national leader in equitable student achievement and community transformation.</t>
  </si>
  <si>
    <t>Seal_of_Excelencia_Justification_General_Fund_Vision2030_FinalBudget_WithNarrative.docx</t>
  </si>
  <si>
    <t>Toxic Waste Pickups</t>
  </si>
  <si>
    <t>This request aligns with CSM's commitment to safety in the classroom and required to comply with environmental/county regulations.The hazardous waste generated by the painting, photography and ceramics classes need to be disposed off safely. </t>
  </si>
  <si>
    <t>Cadaver Dissection by Staff. Cadavers used in our anatomy program need dissection to allow students the learning and processing of the various body parts and systems discussed in lecture and via models. This is a time consuming and tedious job that requires PPE, Safety implementation . Cadaver care is also addressed through this process. This is a constant monitoring of the cadaver system flow, temperature and troubleshooting any issues. Additionally, wetting solution and constant cadaver monitoring for issues that may result from cross contamination are factors that require significant care and maintenance. In the past the instructor in charge of cadaver care was compensated as per lab hours.</t>
  </si>
  <si>
    <t>Hours used each semester are outside the spectrum of basic duties. Every 3 years cadavers are rotated. During this process full deep dissections are performed that include but are not limited to brain, organ extractions and full body muscle and skin reflections.</t>
  </si>
  <si>
    <t>Biotechnology</t>
  </si>
  <si>
    <t>PPE as required by OSHA.</t>
  </si>
  <si>
    <t>PPE are required by OSHA. CSM finds itself in the embarrassing situation where the faculty use their own funds to provide PPE gloves, eye protection and surgical masks.  Canada and Skyline Colleges both provide PPE for their students.</t>
  </si>
  <si>
    <t>5294-5329-43.pdf</t>
  </si>
  <si>
    <t>Not Approved - duplicate</t>
  </si>
  <si>
    <t>Support for this newly approved program.</t>
  </si>
  <si>
    <t>PPE are an OSHA requirement.  Currently CSM has the embarrassing situation where the faculty use their own personal funds to provide PPE for the students.</t>
  </si>
  <si>
    <t>Duplicate?</t>
  </si>
  <si>
    <t>Dental Assisting</t>
  </si>
  <si>
    <t>Financial resources for the preparation and accrued costs for the  Commission on Dental Accreditation 2-day site visit in October 2026.</t>
  </si>
  <si>
    <t>October 2026, site visit with the Commission on Dental Accreditation (CODA) will need financial support from the institution outside the program’s working budget. These are one-time (7-year) expenses for the sole purpose of accommodating the site visit.  The anticipated expenses and resource request is approximately
 $15,700.00.
• $2360.00 - CODA  site visit + administrative fee
• $12,300.00 - Program Director to complete the self-study approximately 150 hrs. will be done during summer. (CODA must receive 60 days prior to visit
• $140.00 - Meals for site visitors 1.75 days; morning drinks and muffins/pastry, afternoon drinks/snacks, lunch on day 2.   
• $400.00 - Advisory board lunch, day 1 (guestimate 20 -30 people)   
• $500.00 - Variety of updated supplies for compliance 
Thank you for your consideration and attention to this request.</t>
  </si>
  <si>
    <t>Funding for Quality Online Teaching and Learning (QOTL) Level 1</t>
  </si>
  <si>
    <t>In support of CSM EMP Goal (Teaching and Learning), SMCCCD Strategic Priorities (3), CSM Distance Education Advisory Committee goals,  as well as our own college policies around regular and substantive interaction and DE training recency requirements, we seek to establish an operational budget to substantiate value around continuous reflection, development, and improvement for faculty</t>
  </si>
  <si>
    <t>Funding for Quality Online Teaching and Learning (QOTL) Level 2</t>
  </si>
  <si>
    <t>In support of CSM EMP Goal (Teaching and Learning), SMCCCD Strategic Priorities (3), CSM Distance Education Advisory Committee goals, as well as our own college policies around regular and substantive interaction and DE training recency requirements, we seek to establish an operational budget to substantiate value around continuous reflection, development, and improvement for faculty</t>
  </si>
  <si>
    <t>Office Supplies for Trainings and Meetings</t>
  </si>
  <si>
    <t>In support of CSM EMP Goals (Teaching and Learning, and Antiracism/Equity) and CSM Distance Education Advisory Committee goals,, trainings are periodically hosted in the training space (19-##). Maintaining the tables and whiteboard walls in clean conditions as well as providing writings is imperative to make the space welcoming and adequate for trainings.</t>
  </si>
  <si>
    <t>Professional Development (Attend AI, tech, certifications and conferences)</t>
  </si>
  <si>
    <t>In support of CSM EMP Goals (Teaching and Learning, and Antiracism/Equity), SMCCCD Strategic Priorities (3), this funding would go to support our teams continued learning and professional development in critical areas needed to further support faculty, students and the institition at large. As our team is on the front lines with developing and facilitating trainings/pd for the campus it is important that we recieve the funding to allow us to participate in pd so that we can bring back the latest information and strategies related to equity-minded and student-centered teaching/learning.</t>
  </si>
  <si>
    <t>Funding for Quality Online Teaching and Learning (QOTL) Level 3</t>
  </si>
  <si>
    <t>In support of CSM EMP Goals (Teaching and Learning, and Antiracism/Equity), SMCCCD Strategic Priorities (3), CSM Distance Education Advisory Committee goals, as well as our own college policies around regular and substantive interaction and DE training recency requirements, we seek to establish an operational budget to substantiate value around continuous reflection, development, and improvement for faculty</t>
  </si>
  <si>
    <t>Creative Writer's Conference</t>
  </si>
  <si>
    <t xml:space="preserve">Budget Augmentation Description
Program Vision
Institute a 3- day annual creative writer’s conference to be held on the CSM campus and potentially in Half Moon Bay, either during the Spring-Summer intercession or during the Summer session. The conference would bring established visiting writers to join CSM English faculty for panels, craft talks, workshops, and both day and evening readings. Attendees would either enroll in a hybrid offering of ENGL 161, 162, or 163, our creative writing sequence for 6-week class or pay a fee for conference attendance only. 
For this six-week hybrid course, here’s a potential schedule:
 Open on a weekend in June with a Friday evening orientation and mixer for enrolled students followed by a public reading by visiting writers and CSM faculty. The weekend could even coincide with Jazz on the Hill.
Saturday and Sunday in-person workshops, craft classes, guided generative activities offered in concurrent sessions throughout the day. Lunch. Evening readings, open to the public.
3-6 weeks of online instruction by CSM Creative Writing faculty including required Zoom session at half-way point.
A closing one-day event: a gala reading event for students and faculty in the Theatre.
Budget
We could compensate these writers with stipends from:
$5000-$10,000 requested here
The Foundation
A materials fee (assuming it could be applied to human resource or author books sales)?
Potential grant subsidies
A faculty coordinator (or two co-coordinators) would require three units of release in lieu of a summer class or some other mechanism or a stipend of $5000.
Advertising: $3000
Other expenses would include facility rental, insurance, and custodial services. (Cost?)
Total Cost Estimate: $22,000, not including potent cost offsets from fees for unenrolled attendees and Foundation money.
Our budget request: $22,000.
Justification
The conference would raise the profile of our Creative Writing Program by attracting new students to our regular program during the day and for an evening course. Like the Jazz Festival and other community events, the conference and its high-profile visiting writers would promote CSM. We could market the conference with the marquee names of our visiting writers. We could open up evening readings to the public, allowing friends, family, and others in the community to grow the audience for major events–and perhaps interest them in enrolling in the future. The conference would culminate in a reading by participants that would also be open to the public. Our advertising for the college could feature photos and stories from the event, emphasizing recognizable names and the festive nature of it overall.
Already, our Creative Writing Certificate Program is drawing students both to our creative writing classes and literature classes, allowing us to run three of each for the first time. To earn the certificate, students must pass all three courses in the Creative Writing series and enroll in 3 co-requisite literature courses. The number of students declaring themselves as English majors has grown to more than a hundred–significantly more than our sister campuses–and many of these students are opting to complete the creative writing series and earn the certificate. The certificate is also drawing non-traditional students, many of whom are practicing writers, to our classes. The Conference would boost enrollment in all of these areas.
During the summer session, we could use the CSM campus, holding sessions in Building 16 and readings, panel discussions, and keynotes in College Heights, the Choral Room, and the Theatre. Weather-permitting, we could make use of outdoor spaces. The Bayview Dining Room could be used for a book fair for MFA programs, local publishers, bookstores, and vendors. One evening reading could be held in a Half Moon Bay venue.
With a relatively small budget, we could attract visiting writers using the following:
Our faculty's contacts with well-established local writers 
Writers on book tours
Requiring book sales
MFA program promotions
Potential attendees would draw from the following:
Our diverse and enthusiastic traditional student body, including students enrolled in daytime, evening, and HMB creative writing classes.
Recent high school graduates
Continuing CSM Creative Writing students, especially those working toward the Program Certificate
Community College students from neighboring districts
CSU, UC, and private university students on summer break
Non-traditional students from the local community
Local writing groups
Non-traditional students enrolled in UC Extension, Stanford Continuing Studies
Non-traditional students with undergraduate or advanced degrees
Students interested in low-residency MFA programs
Established writers
Elders in search of opportunities to tell their stories
Out-of-area visitors
The Conference and our courses would compete with popular and prestigious programs like Berkeley Extension, Stanford Continuing Studies, and Community of Writers (formerly Squaw Valley Community of Writers), but we would be able to offer much lower costs, transfer and AA credit, and open access. 
Berkeley Extension (online, expensive, not for credit)
Stanford Continuing Studies (online, expensive, not for credit)
Other CC Creative Writing Courses (distant, online, no frills, credit)
Community of Writers (at Squaw Valley) (highly selective/expensive)
Our selling points:
Open Access
Transfer Credit (for the hybrid course)
No or Low Cost to students
Low-Residency/Hybrid
Beautiful campus location
</t>
  </si>
  <si>
    <t>English as a Second Language</t>
  </si>
  <si>
    <t>Ongoing funding for One-Day “Word Jam” College Bridge Program</t>
  </si>
  <si>
    <t>We are requesting ongoing funding to continue running a 1-day “Word Jam” college bridge program that could serve more students and be adapted to serve the coastside community.  This is a re-design of an existing program that CSM ESL has been running since Fall 2018.  Through a culturally-affirming curriculum with intermediate and advanced levels, the new, condensed, scalable, one-day version teaches English language and academic skills for college while cultivating community and a sense of belonging for new, continuing, and potential multilingual students interested in CSM’s ESL program.
By helping language learners, including immigrant students, adapt to college in a low-stakes and culturally affirming context, Word Jam directly supports CSM’s Institutional Priority of “student-focused support, especially relating to antiracism and equity work that supports access and success for students most in need,” and CSM’s goals as a HSI and AANAPISI. Of the Word Jam 2025 participants, 45% identify as Hispanic or Latinx, and 57% were new students to CSM. Word Jam is thus an important “community partnership… to support stronger teaching and learning,” since it has helped strengthen our relationship to the San Mateo Adult School, where the majority of Word Jam students and a sizable portion of our total student population in the ESL department originates from. And since our Educational Master Plan identifies the “need to do more to reach out, recruit, and serve students [coastside]” (p. 12), the re-design of the program would allow it to be more flexible and scalable in reaching the community.
Word Jam directly promotes equity by helping community members see that they can thrive in college classrooms, helping the college meet many 2024-25 action steps from the EMP (p. 106), including:
“Build campus-based and external partnerships key to equitable student success”
“Work with district partners to improve communication of Equity initiatives”
“Develop new academic partnerships for student transfer &amp; experiential learning”
Feedback from participants indicates that Word Jam is achieving its goals to set students up for academic success and welcome them to the campus community. On a post-survey (n=16), participants reported a high level of comfort with academic skills as a result of Word Jam.
- 100% of respondents were “very comfortable” or “fairly comfortable” with:
working with classmates in groups in English.
asking a teacher for help in English.
taking a college class if it began that day.
reading in English.
grammar in English.
- 94% of respondents were “very comfortable” or “fairly comfortable” with listening and speaking in English.
- 88% of respondents were “very comfortable” or “fairly comfortable” writing a paragraph or an essay in English.
In their comments, participants expressed enjoyment and gratitude, highlighting their learning, interest in the activities, and positive social connection with others. Here is a sampling of quotes from the same survey:
“It helps me meet teachers, meet new schoolmates, practice English and be familiar with the school.”
“Group works make me move out of my comfort zone and is easier to make friends. The lessons is easy to understand”
“The classmates here, are kindly like the all staffs and teachers, they make me feel comfortable.”
“It felt very informative, Stephany, Mery, Elly and the rest of the team were of grander help. I have a better glimpse on writing and construction of paragraphs, which is main academic weakness and the class today definitely helped me to grasp topics, main idea and so forth”
“I love the environment and the group activities, get to see my peers POV on the subjects, the food was amazing and the staff went above and beyond to make us feel welcome in this new chapter of our lives.”
“Thank you very much for helding this event. It motivated me to learn and improve my English more.”
In 2024, Student Equity and Achievement (SEA) money funded Word Jam, and in 2025, a last-minute unspent HSI allocation funded it. Since both of these sources are now unavailable, we would like to secure ongoing, stable funding, which will allow us to plan and market Word Jam earlier in the semester, thus increasing enrollment in it.
Word Jam in Fall 2025 ran slightly under the $7,704 figure because marketing occurred mainly during summer, when faculty were off-contract and students had finished courses, which led to lower than desired enrollment (39 students registered and 22 attended). As a result, we reduced the number of teaching faculty from 4 to 2. Currently, we are requesting $7,704 with the goal and expectation of recruiting 50-60 students to Word Jam and running 2 parallel workshop strands taught by a total of 4 faculty members. This amount would cover 1 such Word Jam at CSM; if, in discussions with President Pérez and other Coastside stakeholders, it is decided to pilot this program at our Half Moon Bay campus, additional funding would need to be secured.
Breakdown of our requested budget
Faculty ($4,655 total):
 Program preparation:  15 hours at a rate of $82.18* with  28.75% benefit = $1,587.10
Program implementation (6 hours per faculty member for 4 instructors): 24 hours at a rate of $82.18* with 28.75% benefit = $2, 539.36
Program Assessment and Revision: 5 hours at a rate of $82.18* with  28.75% benefit = $529.03
2 student assistants: 6 hours each @ 18.12/hr = 217.44
Supplies
Handouts for workshops: $300
Binders, pen, binder paper, name tag stickers, snacks, flip chart paper: $500
Catering
Coffee, Tea, Snacks: $725
Lunch: $1, 306
Total: $7,704</t>
  </si>
  <si>
    <t>See Intructional Materials Approved Items</t>
  </si>
  <si>
    <t>Fire Technology</t>
  </si>
  <si>
    <t>Expansion of a Wildland Fire Academy Partnership
This proposal aligns with the College of San Mateo Fire Technology Program Review Goals by expanding workforce training, fostering regional partnerships, and promoting equitable access to fire service education. In collaboration with CAL FIRE and the Coastside Fire Protection District (CFPD), the College of San Mateo will continue operating a joint Wildland Fire Academy at the Coastside Campus and the Half Moon Bay Fire Station. CFPD provides fire protection services to Half Moon Bay, Montara, Moss Beach, Princeton, El Granada, Miramar, and surrounding unincorporated areas, covering approximately 50 square miles and serving about 30,000 residents. Staffed by CAL FIRE under contract, CFPD maintains three fully staffed stations and a volunteer force of up to 25 members. This partnership will strengthen CSM’s connection to local fire agencies while preparing students for seasonal and full-time employment with CAL FIRE, the U.S. Forest Service, and the Bureau of Land Management.</t>
  </si>
  <si>
    <t>Expanding the Wildland Fire Academy partnership is justified by the growing need for qualified wildland firefighters and the increasing risk of wildfire across San Mateo County’s coastal region. Partnering with CAL FIRE and CFPD leverages existing training sites, professional staff, and operational resources, providing hands-on and industry-standard instruction.  The program directly supports local workforce demand, enhances regional fire preparedness, and creates a clear employment pathway for students into CAL FIRE and other public safety agencies. This initiative fulfills CSM’s commitment to workforce development, community resilience, and high-quality public safety education consistent with the College’s Educational Master Plan and Strong Workforce priorities.</t>
  </si>
  <si>
    <t>Firefighter Candidate Testing Center (FCTC) Access at CSM
This proposal aligns with the College of San Mateo Educational Master Plan, Fire Technology Program Review Goals, and Strong Workforce priorities by reducing barriers to entry into the firefighting profession and promoting equitable access to career pathways. Hosting the Firefighter Candidate Testing Center (FCTC) exam on the CSM campus, within an existing Fire Technology classroom, would provide a local, low-cost testing option for students who face transportation or financial challenges. This initiative supports workforce development, equity, and community partnership goals by creating a direct bridge from CSM’s Fire Technology program to employment in the fire service while strengthening regional collaboration and reaffirming CSM’s leadership in public safety education.</t>
  </si>
  <si>
    <t>Hosting the FCTC exam at CSM directly supports equity and workforce development goals by reducing transportation and financial barriers for students seeking fire service employment. The implementation cost would be minimal, primarily involving staff coordination and facility setup in a CSM Fire Technology classroom. Estimated expenses include classroom preparation, the cost of an on-site representative from the Fire Tech program ($500–$1,000 per testing cycle), minimal custodial or facility use fees if applicable ($250–$500). Some of these modest costs could be offset through contributions from the FCTC organization. The benefits of enhanced student access, community outreach, and stronger regional partnerships far outweigh the minimal investment required.</t>
  </si>
  <si>
    <t>Instructor Training and Succession Planning
The Fire Technology Program is requesting funding to support Instructor Training and Succession Planning as several long-term instructors approach retirement. To maintain accreditation standards, the program must invest in training and certifying new instructors in State Fire Training (SFT) instructional modules. The program holds two active accreditations, both of which require ongoing instructor qualifications and adherence to state standards.</t>
  </si>
  <si>
    <t>To maintain compliance with SFT instructor-to-student ratios and program accreditation, the program must train and certify new instructors in the following courses:  Live Fire Control 3, Live Fire Control 4, Common Passenger Vehicle, Firefighter Rescue and RIC Operations, Rope Rescue Awareness/Operations, and Firefighter Survival modules.
The program maintains two active accreditations:
• California State Fire Marshal’s Office (SFT) – Firefighter I Academy
• California EMS Authority (EMSA) and San Mateo County EMS Agency – EMT Program
Both programs require documenting qualified instructors, maintaining approved ratios, and ensuring compliance with state and national standards. This request aligns with the College of San Mateo Educational Master Plan, Fire Technology Program Review Goals, and Strong Workforce priorities by ensuring instructional continuity, safety, and program sustainability while expanding faculty capacity, maintaining regional training partnerships, and recruiting a diverse instructional workforce that reflects the community.</t>
  </si>
  <si>
    <t>State Fire Training Continuing Education for San Mateo County Firefighters
The Fire Technology Program is requesting funding to support continuing education offerings for San Mateo County firefighters to meet State Fire Training (SFT) accreditation requirements. Develop and deliver online or hybrid SFT certification Company Officer courses to support professional development, maintain accreditation compliance, and strengthen regional partnerships.</t>
  </si>
  <si>
    <t>This proposal supports the College of San Mateo Educational Master Plan, Fire Technology Program Review Goals, and Strong Workforce priorities by expanding continuing education for San Mateo County firefighters to meet State Fire Training accreditation standards. Offering online and hybrid Company Officer courses enhances workforce development, strengthens regional partnerships, and promotes professional growth through accessible, high-quality training.</t>
  </si>
  <si>
    <t xml:space="preserve"> Geology</t>
  </si>
  <si>
    <t>Augmentation for uniforms, hotel stays for away games, and equipment repairs</t>
  </si>
  <si>
    <t>In an effort to help the college meet its financial goals this year, the Athletics Department reduced expenditures by pulling funding from several areas, including uniforms, hotel stays for away-game travel, and equipment repairs. These reductions are necessary to support broader institutional savings, but have directly impacted our ability to provide essential resources for our student-athletes. We are requesting a $40,000 augmentation to our budget for the upcoming fiscal year to restore funding to these areas. Supporting Our Students’ Aspirations: By restoring funding for travel, uniforms, and equipment repairs, we provide the resources needed for students to safely pursue their athletic and academic goals. Ensuring reliable transportation and safe, functional equipment also reinforces the college’s commitment to student safety and wellness and improving access to support services that enhance the student experience.</t>
  </si>
  <si>
    <t>Braces &amp; Athletic Training Supplies</t>
  </si>
  <si>
    <t>Medical braces and training supplies are vital for preventing and rehabilitating injuries, ensuring that all student-athletes can safely participate in practice and games. In previous years, student-athletes were required to obtain braces and supports through their personal medical providers. However, many of our student-athletes either lack medical insurance or come from low-income households, making it difficult or impossible for them to access these necessary supports. Creating Equitable Opportunities for All Students: By providing access to medical braces and sports medicine supplies, we help level the playing field for all student-athletes, particularly those from marginalized or economically disadvantaged backgrounds. Access to proper medical support ensures that every student-athlete has the same opportunity to train, compete, and recover safely, regardless of financial circumstance. This goes hand in hand with the district’s strategic plan to continually explore and implement interventions that benefit all students, with particular emphasis on students with high potential and limited resources.</t>
  </si>
  <si>
    <t>Braces for Student-Athlete Injuries</t>
  </si>
  <si>
    <t>Committing to Progressive and Innovative Teaching and Learning: We are requesting braces for our student-athletes to help prevent injuries during practices and competitions. Providing appropriate protective equipment ensures that students can participate safely and consistently in their athletic programs, minimizing time lost to injury and supporting their overall academic and athletic success. This request aligns with the college’s priority to Support Innovations in Teaching and Learning, as it reflects our commitment to adapting to the diverse needs of our students by incorporating proactive, evidence-based approaches to injury prevention. Additionally, it fosters synergy and shared responsibility between instruction and student services—our athletics programs function as both classrooms and student support environments, emphasizing wellness, discipline, and teamwork as integral parts of the learning experience. By equipping our student-athletes with braces, we enhance their ability to engage fully and safely in the physical learning component of their education while promoting success both on and off the field. Providing braces for students to deter injuries helps us to continually explore and implement interventions that benefit all our student-athletes.</t>
  </si>
  <si>
    <t>Our IX in Action budget was cut by 80%, going from $50,750+ to  $10,000.  We do not believe we can provide our students adequate resources, support, and tools with the current funding in place.  We are requesting an additional $10,000 to be able to operate as we've done in the past year.  $20,000 is still less than 40% of our original budget. Thank you for your consideration.</t>
  </si>
  <si>
    <t>Our spendable budget went from $50,750 to $10,000.  This is a cut of more than 80%.  We are currently at $8,500 after providing lunch for IX in Action at our kickoff event in August.  Our female athlete learning community, comprised of 60+ women from various demographics,  will no longer be able to do community events such as: field trips to Stanford University, host guest speakers to talk about confidence, empowerment and poise when competing, hosting breakfast every Friday during study hall, and lastly, our end of the year celebration.  We believe these events are crucial to the foundation of the learning community and the benefits they provide are returned tenfold in degree completion for the program..  We respect the campus-wide budget adjustments and mindful spending, however with 80% of our budget being eliminated, the most critical support we want to provide our students can’t be done with the remaining $8,500 budget.  Our college and district prides itself on opportunity, inclusiveness, and equity.  These young women, more than 80% of whom are young women of color (according to program review data for the most recent cycle available, we were comprised of 81% students of color in 2022-2023 and 82% in 2021-2022), need a place that visibly values and supports them by pushing them to reach to be their best academic selves. We want our female students to leave their time with us knowing we created such an environment for them because we are confident in their ability to succeed The below graphs highlight what we are limited to do with the $8,500 left, and what we are no longer able to provide our female student-athletes.  We are requesting to keep these events and asking to increase our budget $10,000 to keep our learning community operating smoothly.</t>
  </si>
  <si>
    <t>Budget augmentation for baseball subscription.</t>
  </si>
  <si>
    <t>Baseball Trackman Subscription $6,250/year: Supporting our Students' Aspirations: This subscription tracks all data that occurs at home plate, especially where each pitch lands. Modern, sport-specific equipment allows faculty to apply innovative teaching methods that address diverse student needs, learning styles, and abilities. With current and functional tools, instructors can incorporate technology, data-driven training, and individualized feedback into instruction—enhancing engagement and performance.</t>
  </si>
  <si>
    <t>Faculty Release Time</t>
  </si>
  <si>
    <t>We need a total of 21 units release time.
We need 18 units release time for faculty management of Math Bootcamp, a free program launched in Fall 2023 to help students who are under-prepared for their math courses. The demand for Math Bootcamp has risen to about 100 students per year. Ideally each instructor in Math Bootcamp should have 3-4 students per unit. The math department has seen an increase in need for math remediation in our Precalculus and Calculus courses due to AB 705 and AB 1705. The need that we are seeing is beyond what individual professors can provide. The program gets those students the specific one-on-one help they need beyond regular office hours or tutoring. This directly aligns with the Educational Master Plan providing individual student care and equitable practices.  Without this additional help we are seeing many students change their majors out of the STEM field or drop out of college altogether.
We also need 3 units of release time for the Statistics faculty to make major revisions to all of our open resource Math 200 materials that have been created by CSM math faculty in prior years.  Our materials, in particular the wording and some structure, are challenging for our current population of Math 200 and Math 200/800 students. Additionally, the data used in the textbook and in the homework are out of date.  It is essential to stay current with the constantly evolving technology and world around us. Our team of 5 instructors may teach up to 7 sections per semester (about 250 students). Keeping up with the changes in our student population is part of the Educational Master Plan.</t>
  </si>
  <si>
    <t>Biweekly Community of Practice meetings</t>
  </si>
  <si>
    <t>At Community of Practice meetings, faculty share their experiences and best practices for teaching methods, AB705 and AB1705 implementation, teaching and learning styles, teaching in an online environment, equitable practices, and other topics related to the teaching of mathematics. The mathematics faculty has been expected to (and will likely continue to have to) adapt to many state mandated changes in course offerings. We have approximately 10 faculty meeting twice a month with salary ranges from $115 to $135 per meeting.</t>
  </si>
  <si>
    <t>Creative Arts and Social Science</t>
  </si>
  <si>
    <t>Staff Piano Accompanist</t>
  </si>
  <si>
    <t>In last year’s resource request, we asked for a total of $16,650 and $15,000 was approved as a budget augmentation request, but that amount was not actually allocated in our operational budget. A critical component of any performing musician’s education is developing the skills needed to play with others - this is a central aspect of being a professional musician. Apart from pianists who often play solo, music performance is most often a collaborative affair. One of the most common (and efficient) combinations is soloist and pianist (as accompanist and/or collaborative partner). The vast majority of instrumentalists and singers who study their instrument learn pieces that require piano accompaniment. In addition, students that plan to transfer to a four-year program need to prepare an audition for which use of an accompanist is often necessary. The importance of these skills is reflected in the Music Program (AA &amp; AA-T) PLOs: 1) Gain basic technical proficiency and demonstrate artistic growth in musical performance on a given instrument and/or voice in both a solo and ensemble context, enabling self expression and musical communication (AA-T), and 2) Demonstrate proficiency on an instrument or voice that enables self-expression and musical communication (AA). This request supports CSM’s Educational Master Plan in its commitment to excellence in education and student-focused support. 222 hours per academic year @ $72 per hour = $15,984.</t>
  </si>
  <si>
    <t>Careers in Music &amp; Technology Lecture Series</t>
  </si>
  <si>
    <t>Since Fall 2021, the Music Department has presented 15 guest speakers in the Careers in Music and Technology Lecture Series, featuring professionals from different areas of the music and audio industry. Guest speaker events are 1.5 hours in length, with the last 30 minutes devoted to Q&amp;A with students. Hearing from a diverse range of industry experts exposes students to career paths in the industry and directly impacts students’ ability to correlate the skills they learn in our program with the skills they will need in these jobs. Three of the 15 previous guest speakers were CSM alum, seven of them were women or non-binary, and six were people of color. Highlighting alumni/ae as well as historically marginalized groups in the industry plays an important role in encouraging our students to pursue careers that they may have previously assumed were out of reach. We are requesting a budget augmentation to continue offering four events annually, with every other spring featuring a mentorship event. The series aligns with multiple facets of CSM’s Educational Master Plan through its focus on professional development, creating a culture that fosters a sense of belonging, expanding access to and opportunities with our community that centers relationships and builds upon shared objectives for student success. It directly supports the Music &amp; Technology program’s PLO #4: acquire marketable skills to create and compete successfully on a career path of their own design in the music industry. It also addresses CSM’s ILO #1 regarding the ability of students to develop, evaluate, and pursue personal, academic, and/or career goals. See table for details and a breakdown of costs.</t>
  </si>
  <si>
    <t>Expanded budget for miscellaneous PD-related supplies</t>
  </si>
  <si>
    <t>Professional development teaching materials (e.g., easel pads, markers, pencils, clipboards, post-it notes, printed handouts, etc.) are very necessary for running workshops.  Workshops are a critical part of professional development, whether on Flex Day, in the New Faculty Institute, or in the Redesign for Equity &amp; Accessibility Lab (REAL).  These professional development workshops are critical to our commitment to Anti-Racism and student-focused support, as outlined in our Educational Master Plan, and to "delivering a liberatory education," to "academic excellence," "ensuring equitable outcomes," and "Growth (Personal and Professional)" as outlined in our Vision, Mission, and Values.  Achieving these goals requires investing in training for our faculty and staff.</t>
  </si>
  <si>
    <t>Redesign for Equity &amp; Accessibility Lab (REAL): For full proposal, see attached.
The Redesign for Equity and Accessibility Lab (REAL) is an innovative course equity/accessibility audit program designed and launched at CSM with the help of a Culturally Responsive Pedagogy and Practices Grant from the State Chancellor's Office that started in Fall 2023.  That grant has now expired, so the REAL Planning Committee is seeking funds that will allow us to sustain this important work.  Going forward, we are proposing to transform the 8 workshops developed under the grant into a week-long REAL Summer Institute, in which faculty would choose one of their courses to audit (for both equity and accessibility) and develop a detailed revision plan.  After the workshop, they would be supported with feedback, peer support, and student input in completing their plan, while also contributing to professional development activities and an ongoing REAL Community of Practice.  Though we would need to compensate faculty (and student reviewers) for their time over the summer, and to incentivize completion of the comprehensive course revisions, we would otherwise leverage the workshop content, tools, and resources created during the grant period, as well as  existing personnel, resources, and Flex Day time.</t>
  </si>
  <si>
    <t>The Redesign for Equity &amp; Accessibility Lab (REAL) directly supports the EMP institutional priorities laid out in the action steps of "Developing accessibility-focused training," "developing culturally relevant pedagogy," "developing an anti-racism/equity framework for professional development," and "promoting language justice and racial justice efforts to support English language learners." Within Teaching and Learning, it supports the action steps of "Building a collection of faculty teaching videos to provide academic samples," and "developing a system for ongoing student/faculty input into improving teaching and learning." REAL also helps fulfill our Solidarity Statement, and its promise to "create a culture that is anti-racist and equity-advancing," through specific actions.  REAL also meets the need, identified in our PD-focused "Great Read" of Program Review, for more faculty professional development around practical implementation of equity and accessibility (including examples in a range of disciplines).  Many Program Review authors shared that they did not know equity applied in their discipline.  Finally, REAL supports the Professional Development Program Review goal of expanding our professional development offerings outside Flex Day, especially in DEIA, and especially for our adjunct faculty who teach a large percentage of our courses.</t>
  </si>
  <si>
    <t>REAL 2.0 Proposal 2026-2027 Summer Institute.docx.pdf</t>
  </si>
  <si>
    <t>Catering for Professional Development (Including Flex Day)</t>
  </si>
  <si>
    <t>Professional development is critical to our commitment to Anti-Racism and student-focused support, as outlined in our Educational Master Plan, and to "delivering a liberatory education," to "academic excellence," "ensuring equitable outcomes," and "Growth (Personal and Professional)" as outlined in our Vision, Mission, and Values.  Achieving these goals requires investing in training for our faculty and staff.  Refreshment is a vital component of delivering engaging and wellness-centered professional development. 
Inflation has driven up food costs, while the budget for food costs has been dramatically reduced.  As demonstrated in the attached invoices from the last few Flex Days, the cost for Pac Dining breakfast and lunch on Flex Day ranges from $8,351-$11,634, despite efforts to reduce costs by selecting simpler menu options.  Averaged at $10,000 per Flex Day, the total needed for 4 Flex Days is $40,000, or $18,000 more than budgeted. 
Food also helps incentivize professional development outside of Flex Day and demonstrates a commitment to team-building and professional growth and wellness.  As demonstrated in the attached invoices for events outside of Flex Day, the cost has ranged from $30 (for a simple coffee/tea service for the New Faculty Institute), to $200, for sandwiches to support a Community of Practice meeting and end-of-grant celebration for Redesign for Equity &amp; Accessibility Lab (REAL).  A budget of $800 per year would allow us to provide refreshment to support and incentivize professional development outside of Flex Day, which is $800 more than currently budgeted.</t>
  </si>
  <si>
    <t>Restoration of funds for Foundation Faculty compensation</t>
  </si>
  <si>
    <t>The amount entered is approximate.  We had our Foundation Faculty compensation funds cut in half for this current academic year.  We need the funds restored so we can offer the 2 hours lab rate, per instructor, per student/s, for the entire semester.
Our program model has proven highly productive and efficient; we are able to grow, with minimal expense, by virtue of the 2 unit seminars providing academic support and guidance for students earning honors all across the campus curriculum (rather than running many low-enrolled honors sections of classes, as traditional honors programs do).
Given the situation, we request the funding be restored.  We think it's a modest request, considering the profound and widespread impact our program is having, on increasing student success, and concretely supporting students in their transfer/career pathways.                                                    The amount entered is approximate.  We had our Foundation Faculty compensation funds cut in half for this current academic year.  We need the funds restored so we can offer the 2 hours lab rate, per instructor, per student/s, for the entire semester.
Our program model has proven highly productive and efficient; we are able to grow, with minimal expense, by virtue of the 2 unit seminars providing academic support and guidance for students earning honors all across the campus curriculum (rather than running many low-enrolled honors sections of classes, as traditional honors programs do).
Given the situation, we request the funding be restored.  We think it's a modest request, considering the profound and widespread impact our program is having, on increasing student success, and concretely supporting students in their transfer/career pathways.</t>
  </si>
  <si>
    <t>Programmatic Support - Events</t>
  </si>
  <si>
    <t>See attached PDF for description and justification</t>
  </si>
  <si>
    <t>Katipunan - Budget Augmentation (Fall 2025) for 2026-2027.pdf</t>
  </si>
  <si>
    <t>Puente</t>
  </si>
  <si>
    <t>Additional Programmatic Funding for university trip previously funded by Puente statewide grant</t>
  </si>
  <si>
    <t>The annual Puente university field trip is frequently cited by program participants as the single most impactful experience of their first year with the Puente program. Because CSM’s Puente program will no longer be receiving sufficient grant funds from Puente statewide to cover the travel and lodging costs of the trip, we are requesting additional programmatic funds to continue providing this valuable student experience for the students within our two cohorts.
The university fieldtrip is a 2-3 day tour that introduces students to multiple campuses across California, new academic programs, and Latine focused student services and clubs.
• Increases motivation and commitment for students’ stated transfer goals
• Ability to make educated comparisons regarding various transfer campuses
• Receive information from the university campus representatives themselves and support the ideal of “Si Se Puede” for transfer
• Expansion of transfer campus options beyond the traditional/local to CSM transfer campuses
This fieldtrip directly aligns with three of the goals in CSM’s 2025 mid-cycle EMP update in the following ways:
• Supporting anti-racism &amp; equity by connecting Puentista’s with resources to help them apply to and attend universities that they otherwise might not have access to.
• Strengthening accessible student-focused support by giving Puentista’s access to student led tours and panels.
• Creating transformative community partnerships by developing relationships with students groups, academic programs, and university transfer staff and centers.</t>
  </si>
  <si>
    <t>Operational Programmatic Funds</t>
  </si>
  <si>
    <t>The learning communities prioritize wrap-around services and academic support that is crucial for the student experience. Each learning community provides a proactive, holistic, interdisciplinary, and community-focused approach in supporting students. Collaboration across learning communities enriches and strengthens student learning experience. 
As the Village Program Service Coordinator, my main objective is to enhance the sense of community within these learning environments. In line with CSM’s commitment to student-centered and equity-driven education, it is essential that our funding and community-building strategies are inclusive and supportive of the diverse populations that the Village serves. Over the past decade, the Village has expanded its support for students from marginalized identities, emphasizing the importance of creating a space that feels like a home away from home and fosters a genuine sense of belonging.
To achieve this, it’s essential to host events and workshops in the Village that foster connections among students within the learning communities. Workshops and that reflect this commitment includes but not limited to: 
•	Village Student Assistant Monthly Meetings (Food = $400) - In addition to hiring Village student assistants, it is essential to offer training and schedule meeting times that enable students to collaborate with coordinators, allowing them to share their innovative ideas and feedback about the Village.
•	Daily Study Sessions (Office/School Supplies, Food, Printing = $600)- Supporting students in their academic success is crucial. To facilitate this, we will collaborate with the Learning Center and other academic resources to offer daily study sessions. These sessions will provide opportunities for peer tutoring and foster collaborative learning among students.
•	Village Spotlight Series (Program Supplies, Food, Printing, Outreach Materials = $1,200) - Implementing a spotlight series for students promotes cross-campus collaboration by introducing various campus resources to the Village. This initiative not only helps students discover other available resources but also encourages those involved in different programs and departments to feel more comfortable interacting with the resource team. 
•	Village Open House (Program Supplies, IT, Facilities, Food, Outreach Materials = $3000) - In the past ten years, the Village has expanded significantly, prompting a move to a newly renovated space. Unfortunately, the pandemic prevented us from hosting open houses. Organizing open houses at the beginning of the semester will help newly admitted students in the learning communities learn about available resources and connect with their peers.
•	Village Guest Speaker Series (Food, IT, Outreach Materials, Marketing, Guest Speaker(s) Fee = $5000) - Offering guest speakers at least twice a semester for learning community students allows them to connect with successful individuals who share similar identities, drawing inspiration and opportunities for networking. Additionally, it encourages engagement with fellow students within other learning communities.
•	Cultural Interior Design Materials (Frames, Facilities, Printing, Canvases = $4,500) - To ensure that our physical environment embodies CSM’s commitment to student-centered and equity-driven education, it is crucial to create spaces that reflect these values. Different materials vary from purchasing inspiration leaders depictions, inviting interior design, as well as framing students artwork. 
•	Mural (Wall Mural Materials and Muralist Fee(s) = $21,775) - Rooted in the mission and vision of The Village, this mural will serve as a permanent, visual embodiment of the academic, cultural, and social values upheld by our ethnic-based learning communities: Katipunan, Mana, Puente Project, and Umoja. The mural installation to the Villas is not just art, but as living representations of our students’ journeys, struggles, and triumphs. Through this mural, we aim to create a culturally grounded visual space that mirrors the Village’s ethos: a safe haven, a home away from home, and a site where liberation, belonging, and brilliance are made visible.</t>
  </si>
  <si>
    <t>Increase to ESL Center Student Assistant Budget  - Ongoing</t>
  </si>
  <si>
    <t xml:space="preserve">An increase in the number of student assistant hours at the front desk of the ESL Center will allow us to provide more consistent student support proportional to recent demand while advancing employee equity. 
With our current budget, a student assistant is present 21 - 22 hours/week during the fall and spring semester (a total of 34 weeks.) This is just under 50% of the time that the center is open. With an augmentation, we would be able to increase this number to 25 - 27 hours/week and 60% coverage. From the Fall 2022 semester to the Fall 2023 semester, we saw a 107% increase in in-person visits (duplicated headcount) to the ESL Center, from 1229 visits in Fall 2022 to 2547 visits in Fall 2024, so we need increased coverage commensurate with this demand.
Student Assistants are the first to interact with students visiting the ESL Center. SAs familiarize students with the center, teach them about ESLC and other campus services, and assist them with technology. Since 2019, all students have been using technology much more, despite minimal available support, especially for students with developing English proficiency. Our Student Assistants address this gap by showing students how to use WebSchedule, WebSMART, Canvas, Accudemia, student email, Google Drive, and how to transfer skills between various devices. We have also seen a dramatic increase in our lowest level courses (level 2), some of whom are true level 1 students (low-beginner) due to the fact that CSM does not currently offer level 1 classes. Since it is often these students' first time at any educational institution in the United States, they greatly benefit from 1-1 support of a longer duration. 
The Education Master Plan states that Academic Support Programs “are critical to enacting the College’s mission: creating access and inclusion, fostering academic excellence, and ensuring equitable outcomes” (p. 29).  It also states that a key theme in the CSM Education Master Plan is integration: “There has been a distinct trend toward integrating academic and student support in recent years… to help students achieve their academic goals. This sort of integrated support is especially important for assisting our underserved student population" (p. 30). As described here and in the ESLC Program Review, the ESL Center is an exemplar of a space that blends academic and student support, weaving both into most interactions among SAs, IAs, and students enrolled in ESL courses, who largely belong to historically underserved communities and often need targeted support in navigating college. 
Keys to success in student support programs are consistency and reliability. Students must count on the Center being open when it says it will be and someone being available to assist them. Expanding Student Assistant hours is an effective and efficient way to ensure this. The ESL Center has only one full-time instructional aide, who works during the day, and one part-time instructional aide who works afternoons/evenings and Saturday mornings. Their minimal overlap means that usually only one staff member is present. Increased Student Assistant coverage would make it easier for IAs to take their legally mandated breaks and lunch periods. It would also allow them to attend meetings, committees, and professional development trainings in order to serve their students better and ensure the needs of ESL students are being addressed in larger campus forums. So, expanding student assistant support not only avoids Center closures, promoting continuation of service, but also aligns with the first campus strategic goal, which promises to “[p]rovide professional development resources for faculty, staff, and administration to ensure program effectiveness and excellence in teaching and learning." </t>
  </si>
  <si>
    <t>Learning Center</t>
  </si>
  <si>
    <t>Embedded Tutoring</t>
  </si>
  <si>
    <t xml:space="preserve">Most of the funding that paid for Math and Science Embedded Tutoring came from the HSI grant. However that grant is now ending. For this cycle HSI was planning to earmark around $54,000 for embedded tutoring for Math and Science. </t>
  </si>
  <si>
    <t>Restoration of Fund 1 to 2024-2025 level of $20,000</t>
  </si>
  <si>
    <t>Since at least 2017, CSM Library's Fund 1 budget of $20,000 was used for new and replacement print books and other instructional materials for student or classroom use. Library faculty selected items for all curricular areas for circulation (aligned with CSM's  Aligned with CSM EMP 2025 Mid Cycle Update- Accessible Student-Focused Support), purchased materials to address last minute course material adoptions, and addressed historical gaps in the collection to better support learning communities, events and even to address the needs of specific accreditation for Nursing (ACEN) and Dental Assisting. In 2025/2026, the fund 1 budget was reduced to $10,000. 
By restoring the budget to 2024/2025 level of $20,000 beginning in AY 2026/2027, the Library will return to addressing institutional and student focused priorities like purchasing materials as addressed mentioned, and to begin to address the new state regulations around Burden-Free Access to Instructional Materials</t>
  </si>
  <si>
    <t>https://www.cccco.edu/About-Us/Chancellors-Office/Divisions/Educational-Services-and-Support/burden-free-instructional-materials</t>
  </si>
  <si>
    <t>Learning Communities</t>
  </si>
  <si>
    <t>Brothers Empowering Brothers</t>
  </si>
  <si>
    <t>The Brothers Empowering Brothers (BEB) Men of Color program continues to expand in student participation and campus impact. To continue this growth and to strengthen our students sense of belonging, we are requesting a budget augmentation that will allow us to offer graduation stoles, student engagement incentives, and school supplies to support academic success and community engagement.
In previous years, BEB staff have personally covered the cost of graduation stoles as well as other incentives. Establishing dedicated funding ensures equity and consistency for all graduates, while reducing financial strain on staff and guaranteeing every student feels recognized and celebrated.
Program incentives will be used to strengthen student engagement, identity, and sense of belonging through the distribution of branded materials that celebrate our student’s hard earned achievements, promote visibility, and encourage participation in program initiatives.
Category: Outreach, Incentives &amp; Events
Requested Amount: $5,000
Breakdown:
• Program Incentives (Student Engagement &amp; Retention Materials): $2,000
• Events (Workshops, Community Engagement, Retreats): $2,000
• School Supplies (Academic Success Support): $1,000</t>
  </si>
  <si>
    <t xml:space="preserve">Alignment with Education Master Plan &amp; Institutional Goals
• Goal 1: Equity &amp; Student Success – Aligning with CSM’s commitment to equity by offering resources that promote persistence, retention, and completion among disproportionately impacted men of color. The requested funds ensure students have the supplies, support, and recognition necessary to succeed academically and personally.
• Goal 2: Community &amp; Sense of Belonging – Creating visible symbols (such as stoles and branded materials) that reinforce identity, belonging, and pride among men of color. These items represent more than recognition; they affirm student’s place within higher education, where they are seen, valued, and heard. By fostering this sense of community, BEB continues to create spaces that validate student’s lived experiences, celebrate their achievements, and remind them that their voices and contributions matter on this campus and beyond.
• Goal 3: Completion &amp; Transfer – Supporting persistence through supplies and incentives that improve retention.
• Program Learning Outcome: Increase student engagement and connectedness to the campus community.
• Institutional Learning Outcome: Personal Development &amp; Community Engagement.
Impact &amp; Outcomes
• Provide graduation stoles to all eligible graduating members annually (20–25 students).
• Offer program incentives (engagement materials, school supplies) to approximately 50+ students annually.
• Sustain year-round outreach and events that build community and academic success.
Summary: The Men of Color Program (BEB) has become a vital community for student belonging, identity development, and academic persistence. This augmentation will help sustain and expand the supports that have made BEB successful, ensuring students continue to have access to meaningful recognition, resources, and community. With these funds, BEB can continue to celebrate, equip, and empower men of color to persist, graduate, and transfer here at College of San Mateo.
</t>
  </si>
  <si>
    <t>Career Center</t>
  </si>
  <si>
    <t>20 Additional Hours for a Career Counseling Adjunct</t>
  </si>
  <si>
    <t>This year we are running with an extremely understaffed CSM Career Services team. Previously, we had 1 full-time career counselor, two part-time career counselors, and one PSC. However, this semester, we have decreased our capacity to just 1 part-time career counselor which limits our service to students to less then 20 hours of career counseling each week.  Currently, during peak counseling season there can be a 2-3 week wait for students to schedule a career counseling appointment. Note, that this demand is without any sort of career services promotion or marketing across campus. With the launch of the Handshake job platform this academic year, we are excited to better serve students to be recruited by active jobs and internships. However, this launch will also increase awareness and attention on job searching, career assessment, career exploration, and a variety of important career development topics. We anticipate the need for professional guidance on career-related topics to increase greatly. We recommend offering adding at least one other adjunct career counselor to fill the gaps for our students career counseling needs during this interim period until we can hire a permanent career counselor. 
This estimate is based on these rates and hours: 
20 hours a week x $98.68 (Step 4 Non-Instructional Adjunct Faculty Lab Rate) x 4 weeks a month x 10 months an academic year</t>
  </si>
  <si>
    <t>Summer Counseling</t>
  </si>
  <si>
    <t>The Counseling Services Overload and Adjunct Hours given in our 2025-2026 Budget will not cover Summer paid counseling.  With the cut to adjunct and overload counseling, we are currently unable to offer paid hours over the summer.  We had 2,461 individual counseling appointments scheduled between 5/23/25 - 8/12/2025.  We were successfully able to offer 1/3 of the hours spent for these appointments as exchange.  However, if we do not have any paid hours for counseling for this summer, we will not be able to offer individual counseling appointments between the dates of 6/22/26-8/2/2026.</t>
  </si>
  <si>
    <t>Enrollment Services</t>
  </si>
  <si>
    <t>Health Fair Supplies - ONGOING REQUEST</t>
  </si>
  <si>
    <t>We are requesting ongoing funding of $11,500 per academic year from Fund 1 to support the College of San Mateo Health Fair, with funds allocated as follows: $3,000 for facilities, $3,500 for food, and $5,000 for supplies.
For more than 30 years, the College of San Mateo has hosted the Health Fair. This request supports one annual fair per academic year, ensuring the event’s continued impact while using resources efficiently.
The Health Fair has become one of the most well-attended and anticipated campus events, consistently drawing over 500 participants each year, including students, faculty, staff, and community members, along with 65 exhibitors representing local and regional wellness organizations. The event provides a unique opportunity for the campus community to engage directly with health education, preventive care, and wellness resources in an inclusive and engaging environment.
Our most recent Health Fair, held on October 29th, drew over 500 attendees and featured 65 exhibitors, demonstrating the continued enthusiasm and community value of the event. Each fair features a distinct theme designed to capture attention and increase engagement. Participants receive tote bags filled with wellness materials, enjoy free food and flu shots, and experience visually welcoming and inclusive spaces that promote health and belonging.
Feedback from students and staff consistently highlights the Health Fair as one of the most popular and impactful events of the year. Beyond providing immediate access to services, the event fosters long-term connections to preventive health practices and encourages continued engagement with campus health services throughout the year.
Ongoing funding will enable the Health Center to:
Continue organizing high-quality, inclusive events that engage all members of the campus community
Provide wellness resources and materials that reinforce healthy habits
Offer essential services, including flu shots, health screenings, and referrals to community providers
Maintain a visually engaging and welcoming environment that encourages participation
Strengthen partnerships with local organizations, expanding access to wellness resources beyond campus
Given the Health Fair’s proven success, growing attendance, and positive impact on campus wellness, ongoing funding is critical to sustain this signature event. This investment ensures the continued promotion of health, safety, and well-being across the College of San Mateo community and supports the college’s broader mission of fostering student success through holistic wellness.</t>
  </si>
  <si>
    <t>Fall 2025 Health Fair Exhibitor List.pdf</t>
  </si>
  <si>
    <t>Office of the Ombuds</t>
  </si>
  <si>
    <t>Office of the Ombuds Budget</t>
  </si>
  <si>
    <t xml:space="preserve">The Office of the Ombuds is requesting a Budget Augmentation in order to run effectively on an annual basis and provide for areas that ultimately impact the level of service and support in serving as an independent, informal, impartial, and confidential resource for students. </t>
  </si>
  <si>
    <t>Office of the Ombuds AY26-27 Budget Augmentation Resource Request.xlsx</t>
  </si>
  <si>
    <t>Adjunct Personal Counselor</t>
  </si>
  <si>
    <t xml:space="preserve">Adjunct Personal Counselor:  
We have lost three adjunct faculty members since the fall 2024.  Currently there is only one adjunct in the Personal Counseling Department who is funded by Fund 1 ongoing. This request is for a second adjunct to be funded by Fund 1, on an ONGOING basis, for 20 hours of personal counseling per week (lab rate). The bulk of personal counseling at CSM is completed by the adjunct personal counselors, so it is imperative we institutionalize how two are paid.                                   
Fall 2026 Semester: 20 hours x 18 =360 hours. $115.14 (Step 8) x 360 = $41,450.40.  Spring 2026 Semester: 20 hours x 18 = 360 hours.  $ 115.14 (Step 8) x 360 = $41,450,40.  Summer 2027: 20 hours x 6 = 120 hours. $119.85 (Step 9) x 120 = $14, 382.  Total $97,282.80 = $13,383.19 (13.757 percent benefits) = $110,665.99.
23-24 (Oct-June): 1568 counseling hours, 276 students, 24-25(Oct-June): 2036 counseling hours, 334 students: 60% increased number of students: 30% increase counseling hours. </t>
  </si>
  <si>
    <t>Restoration of funds for adjunct personal counselor faculty position</t>
  </si>
  <si>
    <t>An adjunct personal counselor position was established several years ago to meet the increasing demand for mental health services on campus, particularly to support first-generation college students and monolingual speakers. In addition to providing individual counseling, this position supports group counseling, facilitates support groups, and conducts outreach to vulnerable student populations such as undocumented students, Middle College, and the International Student Office.
The current adjunct personal counselor is trilingual in Spanish and Portuguese, which allows for culturally and linguistically responsive services that address students’ mental health needs and meet them where they are. Last year alone, the adjunct personal counselor provided approximately 400 individual counseling sessions and facilitated over 100 group sessions and outreach activities, including weekly support groups, drop-in hours, outreach events, and crisis management.
The demands for mental health services is increasing: 2023-24 (Oct-June): 1568 counseling hours, 276 students, 2024-25 Oct-June: 2036 counseling hours, 334 students: 60% increased number of students: 30% increase counseling hours from 2023-24 to 2024-25.  We already lost three adjunct position in 2024-25.  We are asking to restore the funding that was previously granted from Fund 1.</t>
  </si>
  <si>
    <t>Restore fund for intern personal counselors (Fund 1)</t>
  </si>
  <si>
    <t xml:space="preserve">The Internship Programs at College of San Mateo have a long-standing history of more than 50 years, providing essential mental health services to students and the campus community. Currently, we host five to six Personal Counseling Interns who are either enrolled in a master’s degree program or have completed one and are accruing the supervised hours required for state licensure.
These interns are classified as Professional Experts and compensated at the minimum wage rate of $20 per hour—regardless of their educational level, whether they hold a bachelor’s or master’s degree. However, due to the current budget crisis, all funding for these positions under Fund 1 has been eliminated.
Maintaining our internship program is critical to ensuring that CSM continues to provide accessible and high-quality mental health support to students. For example, our five interns collectively provide approximately 2,700 direct service hours per academic year (75 hours/week), including individual and couple counseling, group counseling, support groups, crisis intervention, and workshops, and outreach activities. These invaluable contributions come at a modest total cost of only $60,000–$70,000 annually (excluding benefits). The demand for mental health services on campus has been increased. During the 2023-2924 academic year (Oct-June): 1568 counseling hours, 276 students, 24-25(Oct-June): 2036 counseling hours, 334 students: 60% increased number of students: 30% increase counseling hours. To ensure to provide mental health services to our students, we are requesting to reinstate $40,000 that was previously granted. 
</t>
  </si>
  <si>
    <t>Culturally Responsive Mental Health-related Events - Ongoing request</t>
  </si>
  <si>
    <t xml:space="preserve">Mental Health-related Events: Personal counseling services currently does not have funding from Fund 1 to host mental health-related events, including guest speakers, film screenings, expressive arts workshops, etc. Offering such events will reach students who may not otherwise access personal counseling services on campus. (including events that are hosted by the mental health peer educator program and Active Minds)
</t>
  </si>
  <si>
    <t>CSM PEP Events (Priority Enrollment Program- approx. 35 Events and 45 group matriculating Sessions-80 plus sessions in all)</t>
  </si>
  <si>
    <t xml:space="preserve">Welcome Center Resource Request 2025 
1. PEP (Priority Enrollment Program) Events  
Justification – PEP Events – CSM PEP provides matriculation support for new incoming students directly at the high schools, continuation schools, local adult schools, and CSM Coastside. In 2025, we had approximately 35 different PEP/Registration Events serving 1000 students. The includes the 45 Matriculating Group Counseling Sessions where Counselors work with students to create a Student Educational Plan. The Welcome Center assists new, returning, and continuing students with navigating the college processes. The Welcome Center's Priority Enrollment Program is among one of the first experiences new students have with College of San Mateo. PEP events support the CSM EMP, specifically these areas of the Institutional Priorities Integrated Plan: Improve student services access to underserved populations; Deliver high-touch support for onboarding of K-12 &amp; adult students; Identify &amp; reduce barriers to enrollment &amp; matriculation by allowing students to complete all matriculation steps in a single day; supporting CSM Coastside. PEP events directly support new enrollment and matriculation, especially for our incoming high school students and adult school students and target underserved student populations. Specific events will be held at the new CSM Coastside site to support the Half Moon Bay community. Please see the Budget Breakdown Excel sheet. CSM PEP (1,000 Attendees)- CSM PEP provides matriculation support for new incoming students directly at the high schools, continuation schools, local adult schools. Specific events will be held at the CSM Coastside site. </t>
  </si>
  <si>
    <t>“CSM Registration Day” Events (4 times per year)</t>
  </si>
  <si>
    <t xml:space="preserve">Welcome Center Resource Request 2025 
2. “CSM Registration Day” Events (4 times per year)
 Justification – “CSM Registration Days” (matriculation events) take place each year with the goal of helping 500 students get through the entire matriculation process (orientation, counselor meeting/SEP, registration) in a single day at a single place. Additional support services are available to provide students with information and help proactively connect them with CSM support services. CSM Registration Days are intentional in their structure and timing to mitigate institutional barriers to a successful matriculation process, especially for disproportionately impacted student populations. The events are timed to have at least one CSM Registration Day just prior to the start of each semester and two in the summer months with the goal of capturing students who are enrolling at the end of the registration period and serve to support college priorities of increasing new enrollment into the college.  
CSM Registration Days support the CSM EMP, specifically these areas of the Institutional Priorities Integrated Plan: Deliver high-touch support for onboarding of K-12 &amp; adult students; Identify &amp; reduce barriers to enrollment &amp; matriculation by allowing students to complete all matriculation steps in a single day; supporting CSM Coastside. These "Days" directly support new enrollment and matriculation, especially for our incoming high school students. Please see the Budget Breakdown Excel sheet. </t>
  </si>
  <si>
    <t>Promise</t>
  </si>
  <si>
    <t>Promise Scholars Program, Adjunct Counselor</t>
  </si>
  <si>
    <t>This request is to maintain current program structure: The request of $202,754 covers 2 adjunct counselors at Step 5 with 20 hours of counseling each and 10 hours of coordination each, plus 15% benefits.
The Promise Scholars Program (PSP) launched the full-scale replication of the City of New York University’s (CUNY) 
reputable program called ASAP in 2018. Through replication of the ASAP program, PSP has been required to serve students at CSM by maintaining fidelity to the ASAP model through creation of infrastructure, wrap-around services for students, and collaboration with campus &amp; district partners. 
Currently the Promise Scholars Program employs 2 adjunct counselors, in addition to 5 tenured Promise Scholars 
Program Counselors. The funding for the 2 adjunct counselors was provided from the district in Fall 2021 as part of the Free College Initiative funds. This funding was one-time use, intended to be seed money to support expansion of the Promise Scholars Program in 2021-2022 from 750 students to 980 students (this expansion was successful and has been maintained since Fall 2022). 
The two adjunct counseling roles each have a caseload serving approximately 130 Promise Scholars and are critical roles to ensure the full implementation of the Promise Scholars Program. In addition to counseling, the adjunct roles 
contribute to the program by running monthly topical workshops or hosting program-wide one-off events. The budget augmentation is requested to continuing the funding for these 2 adjunct counseling roles. 
Current Staffing Model, serving on average 950 - 980 students annually:
o 50% director
o Program Manager
o 5 tenured counselors
o 2 adjunct counselors (each employed for 20 hours counseling, 10 hours ancillary duties)
o 1 Program Services Coordinator
o 1 Financial Aid Program Services Coordinator
o 2 Retention Specialists 
The Promise Scholars Program has served as a critical training ground for adjunct faculty. Of the 4 prior adjunct 
counselors who have held the adjunct counseling role, all 4 have moved on to tenured track counseling roles within the district (3 CSM, 1 Skyline). The investment in this role is an investment in our future workforce. 
The request of $202,754 covers 2 adjunct counselors at Step 5 with 20 hours of counseling each and 10 hours of ancillary duties each, plus 15% benefits. Through collaborative planning, the MESA program agrees to fund 25% of one adjunct 
counselor who serves our shared students (Promise &amp; MESA students). This is already baked into the calculation.
Please also note, that we are also in discussion with MESA to kick off our formal counseling partnership in Spring 2026. 
They will contribute 25% of the funding required to fund one adjunct counselor in Spring 2026, offering a cost savings on our prior Fall 2024 request. 
Without these two roles, Promise will only be able to serve 650 students maximum in future semesters.
29Connection to CSM EMP, College/District Priorities, and Program Review: 
EMP: Academic support comes from a proactive approach to recruitment and meeting student needs through support 
for Dual Enrollment, services for first-generation and marginalized students, participation in the Promise Scholars 
Program (p. 21)
The Promise Scholars Program has become the largest student services program on campus. The program on-average receives 800 applicants each fall and onboard half of those students. The program staff work closely with high school partners, adult school partners, the Welcome Center &amp; the outreach department to ensure students have access to Promise. Promise Scholars Program Counseling ratio of 1 counselor to 130 students is a cornerstone of the program, and the low student-to-counselor ratio provides counselors the space, time and approach to connect authentically and build 
relationships with students on their caseload. This directly reflects the efforts of a proactive approach to meeting students’ needs. 
EMP: Dual Enrollment, Guided Pathways, and the Promise Scholars Program are highly coordinated to afford students every opportunity to succeed in completing their degree or certificate goals (p. 41)
The Promise Scholars Program requires all students to participate in monthly activities and monthly counselor 
appointments. The Promise Center is the hub for students to attend events and also the front desk to receive students for counseling appointments with a Promise Counselor. Each requirement of the program serves as a benchmark to help students work towards their goal of degree/certificate obtainment. The request for continued funding for 2 adjunct ensures every student has a counselor who is available and accessible to meet and support the student in meeting academic milestones. Without the 2 adjunct counselors, the Promise Scholars Counselors will have to take on additional students, exceeding the CUNY ASAP required ratios. 
SMCCCD District Priority: Develop and strengthen educational offerings, interventions, and support programs that increase student access &amp; success
The Promise Scholars Program (PSP) embodies a proactive, equity-centered model that provides wrap-around 
counseling, academic support, and intentional engagement for nearly 1,000 students annually—many of whom are firstgeneration or from historically marginalized backgrounds. Maintaining the two adjunct counseling positions is essential to preserve the program’s low counselor-to-student ratio (1:130), a cornerstone of the CUNY ASAP model that has proven effective in improving retention, persistence, and completion rates. These counselors ensure every student receives individualized guidance and access to program resources that support timely degree completion. Additionally, this investment sustains a proven pipeline for developing future full-time counseling faculty within the district, aligning with the district’s commitment to building capacity and advancing student-centered success initiatives.
CSM College Priority: Antiracism/Equity and Student-Focused support - CSM focuses on teaching and learning, and 
prioritizes student-focused support, especially relating to antiracism/ equity work that supports access and success 
for students most in need.
The program’s success in serving marginalized students, including Latinx and first-generation students, supports CSM’s focus on antiracism and equity. The Promise Scholars Program provides consistent, individualized counseling for up to three years, ensuring equitable access to support services and success. PSP offers a wide range of workshops based on the needs of student, ranging in topics from: academic planning, mental health, bonding &amp; community building, holiday &amp; special celebrations</t>
  </si>
  <si>
    <t>Promise Scholars Budget Augmentation Justification.pdf</t>
  </si>
  <si>
    <t>Promise Scholars At-A-Glance Cohort Data Fall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</si>
</sst>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_);_([$$-409]* \(#,##0\);_([$$-409]* &quot;-&quot;??_);_(@_)"/>
  </numFmts>
  <fonts count="25">
    <font>
      <sz val="12"/>
      <color theme="1"/>
      <name val="Aptos Narrow"/>
      <family val="2"/>
      <scheme val="minor"/>
    </font>
    <font>
      <sz val="11"/>
      <color theme="1"/>
      <name val="Aptos Narrow"/>
      <family val="2"/>
      <scheme val="minor"/>
    </font>
    <font>
      <sz val="11"/>
      <color theme="1"/>
      <name val="Aptos Narrow"/>
      <family val="2"/>
      <scheme val="minor"/>
    </font>
    <font>
      <b/>
      <sz val="11"/>
      <color rgb="FF000000"/>
      <name val="Calibri"/>
      <family val="2"/>
    </font>
    <font>
      <sz val="12"/>
      <color rgb="FF000000"/>
      <name val="Calibri"/>
      <family val="2"/>
    </font>
    <font>
      <u/>
      <sz val="12"/>
      <color theme="10"/>
      <name val="Aptos Narrow"/>
      <family val="2"/>
      <scheme val="minor"/>
    </font>
    <font>
      <sz val="12"/>
      <color theme="1"/>
      <name val="Aptos Narrow"/>
      <family val="2"/>
      <scheme val="minor"/>
    </font>
    <font>
      <sz val="12"/>
      <name val="Calibri"/>
      <family val="2"/>
    </font>
    <font>
      <b/>
      <sz val="9"/>
      <color rgb="FF000000"/>
      <name val="Tahoma"/>
      <family val="2"/>
    </font>
    <font>
      <sz val="9"/>
      <color rgb="FF000000"/>
      <name val="Tahoma"/>
      <family val="2"/>
    </font>
    <font>
      <sz val="8"/>
      <name val="Aptos Narrow"/>
      <family val="2"/>
      <scheme val="minor"/>
    </font>
    <font>
      <strike/>
      <sz val="12"/>
      <color rgb="FFFF0000"/>
      <name val="Calibri"/>
      <family val="2"/>
    </font>
    <font>
      <sz val="12"/>
      <color rgb="FFC00000"/>
      <name val="Calibri"/>
      <family val="2"/>
    </font>
    <font>
      <strike/>
      <sz val="12"/>
      <color rgb="FFC00000"/>
      <name val="Calibri"/>
      <family val="2"/>
    </font>
    <font>
      <b/>
      <sz val="11"/>
      <color rgb="FFC00000"/>
      <name val="Calibri"/>
      <family val="2"/>
    </font>
    <font>
      <b/>
      <sz val="11"/>
      <color theme="1"/>
      <name val="Aptos Narrow"/>
      <family val="2"/>
      <scheme val="minor"/>
    </font>
    <font>
      <sz val="12"/>
      <color theme="1"/>
      <name val="Calibri"/>
      <family val="2"/>
    </font>
    <font>
      <u/>
      <sz val="12"/>
      <color theme="10"/>
      <name val="Calibri"/>
      <family val="2"/>
    </font>
    <font>
      <sz val="11"/>
      <color rgb="FF000000"/>
      <name val="Calibri"/>
      <family val="2"/>
    </font>
    <font>
      <b/>
      <sz val="12"/>
      <color rgb="FF000000"/>
      <name val="Calibri"/>
      <family val="2"/>
    </font>
    <font>
      <sz val="11"/>
      <color rgb="FFC00000"/>
      <name val="Calibri"/>
      <family val="2"/>
    </font>
    <font>
      <u/>
      <sz val="11"/>
      <color theme="10"/>
      <name val="Aptos Narrow"/>
      <family val="2"/>
      <scheme val="minor"/>
    </font>
    <font>
      <b/>
      <sz val="12"/>
      <color rgb="FFC00000"/>
      <name val="Calibri"/>
      <family val="2"/>
    </font>
    <font>
      <b/>
      <sz val="12"/>
      <color theme="1"/>
      <name val="Calibri"/>
      <family val="2"/>
    </font>
    <font>
      <sz val="12"/>
      <color rgb="FF242424"/>
      <name val="Calibri"/>
    </font>
  </fonts>
  <fills count="6">
    <fill>
      <patternFill patternType="none"/>
    </fill>
    <fill>
      <patternFill patternType="gray125"/>
    </fill>
    <fill>
      <patternFill patternType="solid">
        <fgColor rgb="FFACB9CA"/>
        <bgColor rgb="FF000000"/>
      </patternFill>
    </fill>
    <fill>
      <patternFill patternType="solid">
        <fgColor rgb="FFFFC000"/>
        <bgColor indexed="64"/>
      </patternFill>
    </fill>
    <fill>
      <patternFill patternType="solid">
        <fgColor theme="4"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rgb="FFCCCCCC"/>
      </right>
      <top/>
      <bottom style="thin">
        <color indexed="64"/>
      </bottom>
      <diagonal/>
    </border>
    <border>
      <left style="thin">
        <color indexed="64"/>
      </left>
      <right style="thin">
        <color rgb="FFCCCCCC"/>
      </right>
      <top/>
      <bottom style="thin">
        <color indexed="64"/>
      </bottom>
      <diagonal/>
    </border>
    <border>
      <left/>
      <right style="thin">
        <color indexed="64"/>
      </right>
      <top style="thin">
        <color indexed="64"/>
      </top>
      <bottom/>
      <diagonal/>
    </border>
    <border>
      <left/>
      <right/>
      <top style="thin">
        <color rgb="FF000000"/>
      </top>
      <bottom/>
      <diagonal/>
    </border>
    <border>
      <left style="thin">
        <color indexed="64"/>
      </left>
      <right style="thin">
        <color indexed="64"/>
      </right>
      <top/>
      <bottom/>
      <diagonal/>
    </border>
    <border>
      <left style="thin">
        <color indexed="64"/>
      </left>
      <right style="thin">
        <color rgb="FFCCCCCC"/>
      </right>
      <top style="thin">
        <color rgb="FF000000"/>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78">
    <xf numFmtId="0" fontId="0" fillId="0" borderId="0" xfId="0"/>
    <xf numFmtId="0" fontId="0" fillId="0" borderId="0" xfId="0" applyAlignment="1">
      <alignment wrapText="1"/>
    </xf>
    <xf numFmtId="44" fontId="0" fillId="0" borderId="0" xfId="2" applyFont="1" applyAlignment="1"/>
    <xf numFmtId="0" fontId="3" fillId="2" borderId="4" xfId="0" applyFont="1" applyFill="1" applyBorder="1" applyAlignment="1">
      <alignment wrapText="1" readingOrder="1"/>
    </xf>
    <xf numFmtId="0" fontId="3" fillId="2" borderId="5" xfId="0" applyFont="1" applyFill="1" applyBorder="1" applyAlignment="1">
      <alignment wrapText="1" readingOrder="1"/>
    </xf>
    <xf numFmtId="44" fontId="3" fillId="2" borderId="5" xfId="2" applyFont="1" applyFill="1" applyBorder="1" applyAlignment="1">
      <alignment wrapText="1" readingOrder="1"/>
    </xf>
    <xf numFmtId="44" fontId="7" fillId="0" borderId="1" xfId="2" applyFont="1" applyFill="1" applyBorder="1" applyAlignment="1"/>
    <xf numFmtId="44" fontId="4" fillId="0" borderId="1" xfId="2" applyFont="1" applyFill="1" applyBorder="1" applyAlignment="1"/>
    <xf numFmtId="0" fontId="5" fillId="0" borderId="1" xfId="1" applyFill="1" applyBorder="1" applyAlignment="1">
      <alignment wrapText="1"/>
    </xf>
    <xf numFmtId="0" fontId="7" fillId="0" borderId="0" xfId="0" applyFont="1" applyAlignment="1">
      <alignment vertical="top" wrapText="1"/>
    </xf>
    <xf numFmtId="0" fontId="7" fillId="0" borderId="0" xfId="0" applyFont="1" applyAlignment="1">
      <alignment vertical="top"/>
    </xf>
    <xf numFmtId="0" fontId="3" fillId="2" borderId="9" xfId="0" applyFont="1" applyFill="1" applyBorder="1" applyAlignment="1">
      <alignment wrapText="1" readingOrder="1"/>
    </xf>
    <xf numFmtId="0" fontId="16" fillId="0" borderId="0" xfId="0" applyFont="1" applyAlignment="1">
      <alignment vertical="top" wrapText="1"/>
    </xf>
    <xf numFmtId="0" fontId="16" fillId="0" borderId="0" xfId="0" applyFont="1" applyAlignment="1">
      <alignment vertical="top"/>
    </xf>
    <xf numFmtId="0" fontId="17" fillId="0" borderId="0" xfId="1" applyFont="1" applyAlignment="1">
      <alignment vertical="top" wrapText="1"/>
    </xf>
    <xf numFmtId="44" fontId="16" fillId="0" borderId="1" xfId="2" applyFont="1" applyFill="1" applyBorder="1" applyAlignment="1"/>
    <xf numFmtId="44" fontId="7" fillId="0" borderId="1" xfId="2" applyFont="1" applyFill="1" applyBorder="1" applyAlignment="1">
      <alignment vertical="top"/>
    </xf>
    <xf numFmtId="44" fontId="7" fillId="0" borderId="0" xfId="2" applyFont="1" applyAlignment="1">
      <alignment vertical="top"/>
    </xf>
    <xf numFmtId="44" fontId="16" fillId="0" borderId="0" xfId="2" applyFont="1" applyAlignment="1">
      <alignment vertical="top"/>
    </xf>
    <xf numFmtId="0" fontId="2"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xf>
    <xf numFmtId="164" fontId="18" fillId="0" borderId="0" xfId="0" applyNumberFormat="1" applyFont="1" applyAlignment="1">
      <alignment horizontal="left" vertical="top"/>
    </xf>
    <xf numFmtId="0" fontId="21" fillId="0" borderId="0" xfId="1" applyFont="1" applyFill="1" applyBorder="1" applyAlignment="1">
      <alignment horizontal="left" vertical="top"/>
    </xf>
    <xf numFmtId="0" fontId="21" fillId="0" borderId="0" xfId="1" applyFont="1" applyFill="1" applyAlignment="1">
      <alignment horizontal="left" vertical="top" wrapText="1"/>
    </xf>
    <xf numFmtId="0" fontId="2" fillId="0" borderId="0" xfId="0" applyFont="1" applyAlignment="1">
      <alignment horizontal="left" vertical="top" wrapText="1"/>
    </xf>
    <xf numFmtId="164" fontId="2" fillId="0" borderId="0" xfId="0" applyNumberFormat="1" applyFont="1" applyAlignment="1">
      <alignment horizontal="left" vertical="top"/>
    </xf>
    <xf numFmtId="0" fontId="4" fillId="0" borderId="0" xfId="0" applyFont="1" applyAlignment="1">
      <alignment vertical="top" wrapText="1"/>
    </xf>
    <xf numFmtId="0" fontId="7" fillId="0" borderId="0" xfId="0" applyFont="1"/>
    <xf numFmtId="0" fontId="17" fillId="0" borderId="0" xfId="1" applyFont="1" applyFill="1" applyAlignment="1">
      <alignment vertical="top" wrapText="1"/>
    </xf>
    <xf numFmtId="0" fontId="24" fillId="0" borderId="0" xfId="0" applyFont="1" applyAlignment="1">
      <alignment vertical="top" wrapText="1"/>
    </xf>
    <xf numFmtId="0" fontId="4" fillId="0" borderId="1" xfId="0" applyFont="1" applyBorder="1"/>
    <xf numFmtId="0" fontId="4" fillId="0" borderId="3" xfId="0" applyFont="1" applyBorder="1"/>
    <xf numFmtId="0" fontId="4" fillId="0" borderId="1" xfId="0" applyFont="1" applyBorder="1" applyAlignment="1">
      <alignment wrapText="1"/>
    </xf>
    <xf numFmtId="0" fontId="7" fillId="0" borderId="1" xfId="0" applyFont="1" applyBorder="1"/>
    <xf numFmtId="0" fontId="7" fillId="0" borderId="1" xfId="0" applyFont="1" applyBorder="1" applyAlignment="1">
      <alignment wrapText="1"/>
    </xf>
    <xf numFmtId="0" fontId="0" fillId="0" borderId="1" xfId="0" applyBorder="1"/>
    <xf numFmtId="0" fontId="11" fillId="0" borderId="1" xfId="0" applyFont="1" applyBorder="1" applyAlignment="1">
      <alignment wrapText="1"/>
    </xf>
    <xf numFmtId="0" fontId="12" fillId="0" borderId="1" xfId="0" applyFont="1" applyBorder="1" applyAlignment="1">
      <alignment wrapText="1"/>
    </xf>
    <xf numFmtId="0" fontId="13" fillId="0" borderId="1" xfId="0" applyFont="1" applyBorder="1" applyAlignment="1">
      <alignment wrapText="1"/>
    </xf>
    <xf numFmtId="0" fontId="4" fillId="0" borderId="2" xfId="0" applyFont="1" applyBorder="1"/>
    <xf numFmtId="0" fontId="4" fillId="0" borderId="6" xfId="0" applyFont="1" applyBorder="1"/>
    <xf numFmtId="0" fontId="7" fillId="0" borderId="2" xfId="0" applyFont="1" applyBorder="1"/>
    <xf numFmtId="44" fontId="7" fillId="0" borderId="2" xfId="2" applyFont="1" applyFill="1" applyBorder="1" applyAlignment="1"/>
    <xf numFmtId="0" fontId="13" fillId="0" borderId="2" xfId="0" applyFont="1" applyBorder="1" applyAlignment="1">
      <alignment wrapText="1"/>
    </xf>
    <xf numFmtId="0" fontId="12" fillId="0" borderId="2" xfId="0" applyFont="1" applyBorder="1" applyAlignment="1">
      <alignment wrapText="1"/>
    </xf>
    <xf numFmtId="0" fontId="16" fillId="0" borderId="1" xfId="0" applyFont="1" applyBorder="1" applyAlignment="1">
      <alignment vertical="top" wrapText="1"/>
    </xf>
    <xf numFmtId="0" fontId="7" fillId="0" borderId="1" xfId="0" applyFont="1" applyBorder="1" applyAlignment="1">
      <alignment vertical="top" wrapText="1"/>
    </xf>
    <xf numFmtId="0" fontId="16" fillId="0" borderId="1" xfId="0" applyFont="1" applyBorder="1"/>
    <xf numFmtId="0" fontId="16" fillId="0" borderId="1" xfId="0" applyFont="1" applyBorder="1" applyAlignment="1">
      <alignment vertical="top"/>
    </xf>
    <xf numFmtId="0" fontId="7" fillId="0" borderId="1" xfId="0" applyFont="1" applyBorder="1" applyAlignment="1">
      <alignment vertical="top"/>
    </xf>
    <xf numFmtId="0" fontId="17" fillId="0" borderId="1" xfId="1" applyFont="1" applyFill="1" applyBorder="1" applyAlignment="1">
      <alignment vertical="top" wrapText="1"/>
    </xf>
    <xf numFmtId="0" fontId="17" fillId="0" borderId="0" xfId="1" applyFont="1" applyFill="1" applyAlignment="1">
      <alignment vertical="top"/>
    </xf>
    <xf numFmtId="44" fontId="7" fillId="0" borderId="0" xfId="2" applyFont="1" applyFill="1" applyAlignment="1">
      <alignment vertical="top"/>
    </xf>
    <xf numFmtId="164" fontId="14"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7" fillId="0" borderId="0" xfId="0" applyFont="1" applyAlignment="1">
      <alignment wrapText="1"/>
    </xf>
    <xf numFmtId="0" fontId="23" fillId="3" borderId="0" xfId="0" applyFont="1" applyFill="1" applyAlignment="1">
      <alignment vertical="top"/>
    </xf>
    <xf numFmtId="0" fontId="19" fillId="3" borderId="1" xfId="0" applyFont="1" applyFill="1" applyBorder="1" applyAlignment="1">
      <alignment vertical="top" wrapText="1"/>
    </xf>
    <xf numFmtId="0" fontId="19" fillId="3" borderId="2" xfId="0" applyFont="1" applyFill="1" applyBorder="1" applyAlignment="1">
      <alignment vertical="top" wrapText="1"/>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23" fillId="3" borderId="7" xfId="0" applyFont="1" applyFill="1" applyBorder="1" applyAlignment="1">
      <alignment vertical="top"/>
    </xf>
    <xf numFmtId="0" fontId="3" fillId="4" borderId="8" xfId="0" applyFont="1" applyFill="1" applyBorder="1" applyAlignment="1">
      <alignment horizontal="left" vertical="top" wrapText="1"/>
    </xf>
    <xf numFmtId="0" fontId="3" fillId="4" borderId="2" xfId="0" applyFont="1" applyFill="1" applyBorder="1" applyAlignment="1">
      <alignment horizontal="left" vertical="top" wrapText="1"/>
    </xf>
    <xf numFmtId="164" fontId="3" fillId="4" borderId="2" xfId="0" applyNumberFormat="1" applyFont="1" applyFill="1" applyBorder="1" applyAlignment="1">
      <alignment horizontal="left" vertical="top" wrapText="1"/>
    </xf>
    <xf numFmtId="0" fontId="3" fillId="4" borderId="2" xfId="0" applyFont="1" applyFill="1" applyBorder="1" applyAlignment="1">
      <alignment horizontal="left" vertical="top"/>
    </xf>
    <xf numFmtId="0" fontId="15" fillId="4" borderId="0" xfId="0" applyFont="1" applyFill="1" applyAlignment="1">
      <alignment horizontal="left" vertical="top"/>
    </xf>
    <xf numFmtId="0" fontId="15" fillId="4" borderId="0" xfId="0" applyFont="1" applyFill="1" applyAlignment="1">
      <alignment horizontal="left" vertical="top" wrapText="1"/>
    </xf>
    <xf numFmtId="0" fontId="19" fillId="5" borderId="2" xfId="0" applyFont="1" applyFill="1" applyBorder="1" applyAlignment="1">
      <alignment horizontal="center" vertical="top"/>
    </xf>
    <xf numFmtId="0" fontId="19" fillId="5" borderId="8" xfId="0" applyFont="1" applyFill="1" applyBorder="1" applyAlignment="1">
      <alignment horizontal="center" vertical="top"/>
    </xf>
    <xf numFmtId="0" fontId="19" fillId="5" borderId="8" xfId="0" applyFont="1" applyFill="1" applyBorder="1" applyAlignment="1">
      <alignment horizontal="center" vertical="top" wrapText="1"/>
    </xf>
    <xf numFmtId="0" fontId="19" fillId="5" borderId="2" xfId="0" applyFont="1" applyFill="1" applyBorder="1" applyAlignment="1">
      <alignment horizontal="center" vertical="top" wrapText="1"/>
    </xf>
    <xf numFmtId="44" fontId="19" fillId="5" borderId="2" xfId="2" applyFont="1" applyFill="1" applyBorder="1" applyAlignment="1">
      <alignment horizontal="center" vertical="top" wrapText="1"/>
    </xf>
    <xf numFmtId="0" fontId="19" fillId="5" borderId="2" xfId="0" applyFont="1" applyFill="1" applyBorder="1" applyAlignment="1">
      <alignment vertical="top" wrapText="1"/>
    </xf>
    <xf numFmtId="0" fontId="1" fillId="4" borderId="0" xfId="0" applyFont="1" applyFill="1" applyAlignment="1">
      <alignment horizontal="left" vertical="top"/>
    </xf>
    <xf numFmtId="164" fontId="1" fillId="0" borderId="0" xfId="0" applyNumberFormat="1" applyFont="1" applyAlignment="1">
      <alignment horizontal="left" vertical="top"/>
    </xf>
  </cellXfs>
  <cellStyles count="3">
    <cellStyle name="Currency" xfId="2" builtinId="4"/>
    <cellStyle name="Hyperlink" xfId="1" builtinId="8"/>
    <cellStyle name="Normal" xfId="0" builtinId="0"/>
  </cellStyles>
  <dxfs count="28">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condense val="0"/>
        <extend val="0"/>
        <outline val="0"/>
        <shadow val="0"/>
        <u val="none"/>
        <vertAlign val="baseline"/>
        <sz val="12"/>
        <color rgb="FFC00000"/>
        <name val="Calibri"/>
        <family val="2"/>
        <scheme val="none"/>
      </font>
      <fill>
        <patternFill patternType="none">
          <fgColor indexed="64"/>
          <bgColor theme="5"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condense val="0"/>
        <extend val="0"/>
        <outline val="0"/>
        <shadow val="0"/>
        <u val="none"/>
        <vertAlign val="baseline"/>
        <sz val="12"/>
        <color rgb="FFC00000"/>
        <name val="Calibri"/>
        <family val="2"/>
        <scheme val="none"/>
      </font>
      <fill>
        <patternFill patternType="none">
          <fgColor indexed="64"/>
          <bgColor theme="5"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0"/>
        <name val="Calibri"/>
        <family val="2"/>
        <scheme val="none"/>
      </font>
      <numFmt numFmtId="34" formatCode="_(&quot;$&quot;* #,##0.00_);_(&quot;$&quot;* \(#,##0.00\);_(&quot;$&quot;* &quot;-&quot;??_);_(@_)"/>
      <fill>
        <patternFill patternType="solid">
          <fgColor indexed="64"/>
          <bgColor theme="2" tint="-0.74999237037263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theme="2" tint="-0.749992370372631"/>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2"/>
        <color rgb="FF000000"/>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b val="0"/>
        <strike val="0"/>
        <outline val="0"/>
        <shadow val="0"/>
        <u val="none"/>
        <vertAlign val="baseline"/>
        <color theme="0"/>
        <name val="Calibri"/>
        <family val="2"/>
        <scheme val="none"/>
      </font>
      <fill>
        <patternFill patternType="solid">
          <fgColor indexed="64"/>
          <bgColor theme="2" tint="-0.749992370372631"/>
        </patternFill>
      </fill>
    </dxf>
    <dxf>
      <border outline="0">
        <left style="thin">
          <color indexed="64"/>
        </left>
        <top style="thin">
          <color rgb="FF000000"/>
        </top>
        <bottom style="thin">
          <color indexed="64"/>
        </bottom>
      </border>
    </dxf>
    <dxf>
      <fill>
        <patternFill patternType="none"/>
      </fill>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rgb="FF000000"/>
          <bgColor rgb="FFACB9CA"/>
        </patternFill>
      </fill>
      <alignment horizontal="general" vertical="bottom" textRotation="0" wrapText="1" indent="0" justifyLastLine="0" shrinkToFit="0" readingOrder="1"/>
    </dxf>
  </dxfs>
  <tableStyles count="0" defaultTableStyle="TableStyleMedium2" defaultPivotStyle="PivotStyleLight16"/>
  <colors>
    <mruColors>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F75CB3-60A2-4DFF-80B0-0B9FA7E86ED9}" name="Table1" displayName="Table1" ref="B1:L128" totalsRowShown="0" headerRowDxfId="27" dataDxfId="25" totalsRowDxfId="23" headerRowBorderDxfId="26" tableBorderDxfId="24" totalsRowBorderDxfId="22">
  <autoFilter ref="B1:L128" xr:uid="{95F75CB3-60A2-4DFF-80B0-0B9FA7E86ED9}"/>
  <tableColumns count="11">
    <tableColumn id="1" xr3:uid="{DF84CA2F-377A-4A8D-ACA9-EAF5BEC85EDA}" name="Division" dataDxfId="21" totalsRowDxfId="20"/>
    <tableColumn id="2" xr3:uid="{D52D0912-935E-409C-8AFA-47A5CCEACBCA}" name="Dept" dataDxfId="19" totalsRowDxfId="18"/>
    <tableColumn id="3" xr3:uid="{5013C150-8BFA-498A-8437-5D1A39C0C1F0}" name="Type" dataDxfId="17" totalsRowDxfId="16"/>
    <tableColumn id="4" xr3:uid="{11849569-49E8-4702-AB95-A11FEFCE94E6}" name="Quantity" dataDxfId="15" totalsRowDxfId="14"/>
    <tableColumn id="5" xr3:uid="{8D083A92-758F-4339-8EAB-715AAEE3EA84}" name="Price/Unit" dataDxfId="13" totalsRowDxfId="12" dataCellStyle="Currency"/>
    <tableColumn id="6" xr3:uid="{803226F2-36A1-4BBC-869B-74F917818843}" name="Subtotal" dataDxfId="11" totalsRowDxfId="10" dataCellStyle="Currency"/>
    <tableColumn id="7" xr3:uid="{E3D0751F-7A51-41A4-88A9-D638FCDF9FD6}" name="Tax (9.625%%)" dataDxfId="9" totalsRowDxfId="8" dataCellStyle="Currency"/>
    <tableColumn id="8" xr3:uid="{900E5C2C-DFE6-47F5-ACA3-4AC6A873E2BE}" name="Other Fees" dataDxfId="7" totalsRowDxfId="6" dataCellStyle="Currency"/>
    <tableColumn id="9" xr3:uid="{72BB36AF-AF21-452B-B017-CE75296BA41C}" name="Total Cost" dataDxfId="5" totalsRowDxfId="4" dataCellStyle="Currency"/>
    <tableColumn id="10" xr3:uid="{7FD80391-59A6-4E8B-A14B-FDDCCEC4DEA9}" name="Item/Justification" dataDxfId="3" totalsRowDxfId="2"/>
    <tableColumn id="13" xr3:uid="{061300B9-CC6A-4380-9E3E-8CAF180F2473}" name="Funding Source"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ccd.sharepoint.com/:b:/s/CSMPRIE/ET-bT60qNOpCsWg0W9jMAW8Baknrw_Y2ReL8VzyT1NAawQ?e=VrpMcj" TargetMode="External"/><Relationship Id="rId1" Type="http://schemas.openxmlformats.org/officeDocument/2006/relationships/hyperlink" Target="https://smccd.sharepoint.com/:b:/s/CSMPRIE/ERzmh7LypDtLtU311WXpkLoB84iI-MfkVO5slLvNp6zElw?e=cvRhv9"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s://smccd.sharepoint.com/:b:/s/CSMPRIE/EclRzNNEddlFvoxYf_b9j-IBqlaGBSXqZpRlVZzZNyF0Dg?e=QJurzp" TargetMode="External"/><Relationship Id="rId1" Type="http://schemas.openxmlformats.org/officeDocument/2006/relationships/hyperlink" Target="https://smccd.sharepoint.com/:b:/s/CSMPRIE/EclRzNNEddlFvoxYf_b9j-IBqlaGBSXqZpRlVZzZNyF0Dg?e=QJurz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mccd.sharepoint.com/:i:/s/CSMPRIE/ETOvJ7lUgwtNgO5t3J98-L8BzyEL_guzwXVhdgZJXJB8fQ?e=3DtHuS" TargetMode="External"/><Relationship Id="rId2" Type="http://schemas.openxmlformats.org/officeDocument/2006/relationships/hyperlink" Target="https://smccd.sharepoint.com/:i:/s/CSMPRIE/EcpqdmP4pzNJozitKj3bhBIB3EJuc_25B3HV4I0JEjZr2A?e=QUGArH" TargetMode="External"/><Relationship Id="rId1" Type="http://schemas.openxmlformats.org/officeDocument/2006/relationships/hyperlink" Target="https://smccd.sharepoint.com/:i:/s/CSMPRIE/Efzd9A-mh2pKnDF0o2Y7zO8B_XKM03BsRXLnTqks2KVjrw?e=wFFtuX" TargetMode="External"/><Relationship Id="rId6" Type="http://schemas.openxmlformats.org/officeDocument/2006/relationships/hyperlink" Target="https://smccd.sharepoint.com/:b:/s/CSMPRIE/ES1UYIL8-opNo-6AaHhKsTQBdWfaO3XFLNLGqrLcaBoxzQ?e=yANv21" TargetMode="External"/><Relationship Id="rId5" Type="http://schemas.openxmlformats.org/officeDocument/2006/relationships/hyperlink" Target="https://smccd.sharepoint.com/:x:/s/CSMPRIE/EdZ609McKmVFp5YHXgOcp3gBDwpVUt6iS6LfX8d_lx77Jw?e=X6F4T5" TargetMode="External"/><Relationship Id="rId4" Type="http://schemas.openxmlformats.org/officeDocument/2006/relationships/hyperlink" Target="https://smccd.sharepoint.com/:i:/s/CSMPRIE/EZ-LqoVxgDZMoeR0xsBQqpABFmejO1cQgCEfur2ZqyM6xA?e=aLfeTb"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mccd.sharepoint.com/:b:/s/CSMPRIE/EaSTzwAKOYBDrIPwuVEaOl8BSuHOqUltog3KlugcOW2RIQ?e=RTqiCk" TargetMode="External"/><Relationship Id="rId13" Type="http://schemas.openxmlformats.org/officeDocument/2006/relationships/hyperlink" Target="https://smccd.sharepoint.com/:x:/s/CSMPRIE/EdZ609McKmVFp5YHXgOcp3gBDwpVUt6iS6LfX8d_lx77Jw?e=iYPncF" TargetMode="External"/><Relationship Id="rId18" Type="http://schemas.openxmlformats.org/officeDocument/2006/relationships/hyperlink" Target="https://smccd.sharepoint.com/:b:/s/CSMPRIE/ET-bT60qNOpCsWg0W9jMAW8Baknrw_Y2ReL8VzyT1NAawQ?e=VrpMcj" TargetMode="External"/><Relationship Id="rId3" Type="http://schemas.openxmlformats.org/officeDocument/2006/relationships/hyperlink" Target="https://smccd.sharepoint.com/:w:/s/CSMPRIE/EWzn0NGOjkVNv1tV0hOozCcBV7Tk82zZZcNBnRbruvu0xw?e=ZCnykI" TargetMode="External"/><Relationship Id="rId21" Type="http://schemas.openxmlformats.org/officeDocument/2006/relationships/hyperlink" Target="https://smccd.sharepoint.com/:b:/s/CSMPRIE/EXZl4hYvrhdKvImSFhsKfywBqIWhpQspzJa0JVsXM5a46A?e=AmOJrT" TargetMode="External"/><Relationship Id="rId7" Type="http://schemas.openxmlformats.org/officeDocument/2006/relationships/hyperlink" Target="https://smccd.sharepoint.com/:b:/s/CSMPRIE/Eccy3tPcgppNuxw6Zg-81igBZzKVLnS0EY4L6bsbsu9SVg?e=lWH7x4" TargetMode="External"/><Relationship Id="rId12" Type="http://schemas.openxmlformats.org/officeDocument/2006/relationships/hyperlink" Target="https://smccd.sharepoint.com/:x:/s/CSMPRIE/EdZ609McKmVFp5YHXgOcp3gBDwpVUt6iS6LfX8d_lx77Jw?e=iYPncF" TargetMode="External"/><Relationship Id="rId17" Type="http://schemas.openxmlformats.org/officeDocument/2006/relationships/hyperlink" Target="https://smccd.sharepoint.com/:b:/s/CSMPRIE/ET-bT60qNOpCsWg0W9jMAW8Baknrw_Y2ReL8VzyT1NAawQ?e=VrpMcj" TargetMode="External"/><Relationship Id="rId25" Type="http://schemas.openxmlformats.org/officeDocument/2006/relationships/printerSettings" Target="../printerSettings/printerSettings2.bin"/><Relationship Id="rId2" Type="http://schemas.openxmlformats.org/officeDocument/2006/relationships/hyperlink" Target="https://smccd.sharepoint.com/:b:/s/CSMPRIE/Eff6UtYezd5Ams-xckhQxGMBgWmYrpuwK38TWyneJo8fgg?e=rr41t2" TargetMode="External"/><Relationship Id="rId16" Type="http://schemas.openxmlformats.org/officeDocument/2006/relationships/hyperlink" Target="https://smccd.sharepoint.com/:b:/s/CSMPRIE/ET-bT60qNOpCsWg0W9jMAW8Baknrw_Y2ReL8VzyT1NAawQ?e=VrpMcj" TargetMode="External"/><Relationship Id="rId20" Type="http://schemas.openxmlformats.org/officeDocument/2006/relationships/hyperlink" Target="https://smccd.sharepoint.com/:b:/s/CSMPRIE/EZf_G_R8b_tMvvwKvlZyI1MByMLQWCUBWdqQpK6WWuBTGA?e=67BIh7" TargetMode="External"/><Relationship Id="rId1" Type="http://schemas.openxmlformats.org/officeDocument/2006/relationships/hyperlink" Target="https://smccd.sharepoint.com/:b:/s/CSMPRIE/EfEOdYAeDg5Muu-PLIRaFxUB7UqUHu2bjFI_aDlThE6MDw?e=hT1G7T" TargetMode="External"/><Relationship Id="rId6" Type="http://schemas.openxmlformats.org/officeDocument/2006/relationships/hyperlink" Target="https://smccd.sharepoint.com/:w:/s/CSMPRIE/ERPIA9Q_OJpMr6kiyV_MUlgB5XyhNqJQKMRcoHwd_VU96w?e=eXbSTu" TargetMode="External"/><Relationship Id="rId11" Type="http://schemas.openxmlformats.org/officeDocument/2006/relationships/hyperlink" Target="https://smccd.sharepoint.com/:x:/s/CSMPRIE/EYwxSngALxpPrza1kyNYY0oBgHvG1vSTW8zqJCupXS3Mvg?e=TObupU" TargetMode="External"/><Relationship Id="rId24" Type="http://schemas.openxmlformats.org/officeDocument/2006/relationships/hyperlink" Target="https://smccd.sharepoint.com/:b:/s/CSMPRIE/ERLiNoatPAJOt2zwQe_vupMBI60WPicNTZuo8co1GmDl6A?e=AqBCFr" TargetMode="External"/><Relationship Id="rId5" Type="http://schemas.openxmlformats.org/officeDocument/2006/relationships/hyperlink" Target="https://smccd.sharepoint.com/:b:/s/CSMPRIE/EQW0M4L3w5VNp8tr4j0nVAYBlo-Yuu6SUyr8gTpeSpnjVg?e=lD5cfb" TargetMode="External"/><Relationship Id="rId15" Type="http://schemas.openxmlformats.org/officeDocument/2006/relationships/hyperlink" Target="https://smccd.sharepoint.com/:b:/s/CSMPRIE/ES1UYIL8-opNo-6AaHhKsTQBdWfaO3XFLNLGqrLcaBoxzQ?e=yANv21" TargetMode="External"/><Relationship Id="rId23" Type="http://schemas.openxmlformats.org/officeDocument/2006/relationships/hyperlink" Target="https://smccd.sharepoint.com/:b:/s/CSMPRIE/EY5yWFEaWcpBrGrjMnL0x1oBwhXXr1238MByKDTkmhYF2A?e=GjHsEZ" TargetMode="External"/><Relationship Id="rId10" Type="http://schemas.openxmlformats.org/officeDocument/2006/relationships/hyperlink" Target="https://smccd.sharepoint.com/:b:/s/CSMPRIE/EeB0QPD0AUhDnbp-QTpi6koBRkei1fS6fSzlQ3Fd37lR5g?e=TGjpyb" TargetMode="External"/><Relationship Id="rId19" Type="http://schemas.openxmlformats.org/officeDocument/2006/relationships/hyperlink" Target="https://smccd.sharepoint.com/:b:/s/CSMPRIE/ET0zHYY5FhhIqdiMHbhy18oBX6l-hxWzBfy7EsAsK_b9Qw?e=hM1Jqd" TargetMode="External"/><Relationship Id="rId4" Type="http://schemas.openxmlformats.org/officeDocument/2006/relationships/hyperlink" Target="https://smccd.sharepoint.com/:b:/s/CSMPRIE/EbUoiW7llDBHjw7_frqjs24BhunPeU4v7dVodIIZyVGuSA?e=CejaI4" TargetMode="External"/><Relationship Id="rId9" Type="http://schemas.openxmlformats.org/officeDocument/2006/relationships/hyperlink" Target="https://www.cccco.edu/About-Us/Chancellors-Office/Divisions/Educational-Services-and-Support/burden-free-instructional-materials" TargetMode="External"/><Relationship Id="rId14" Type="http://schemas.openxmlformats.org/officeDocument/2006/relationships/hyperlink" Target="https://smccd.sharepoint.com/:b:/s/CSMPRIE/ES1UYIL8-opNo-6AaHhKsTQBdWfaO3XFLNLGqrLcaBoxzQ?e=yANv21" TargetMode="External"/><Relationship Id="rId22" Type="http://schemas.openxmlformats.org/officeDocument/2006/relationships/hyperlink" Target="https://smccd.sharepoint.com/:b:/s/CSMPRIE/EXZl4hYvrhdKvImSFhsKfywBqIWhpQspzJa0JVsXM5a46A?e=AmOJr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45518-CBC4-314B-B335-A8E2EB993048}">
  <sheetPr>
    <tabColor rgb="FFACB9CA"/>
  </sheetPr>
  <dimension ref="A1:M140"/>
  <sheetViews>
    <sheetView tabSelected="1" workbookViewId="0">
      <pane xSplit="5" ySplit="1" topLeftCell="F23" activePane="bottomRight" state="frozen"/>
      <selection pane="topRight" activeCell="F1" sqref="F1"/>
      <selection pane="bottomLeft" activeCell="A3" sqref="A3"/>
      <selection pane="bottomRight" activeCell="L34" sqref="L34"/>
    </sheetView>
  </sheetViews>
  <sheetFormatPr defaultColWidth="11.44140625" defaultRowHeight="30" customHeight="1"/>
  <cols>
    <col min="2" max="2" width="8.109375" customWidth="1"/>
    <col min="3" max="3" width="16.109375" customWidth="1"/>
    <col min="4" max="4" width="19.44140625" customWidth="1"/>
    <col min="5" max="5" width="8.44140625" customWidth="1"/>
    <col min="6" max="6" width="12.33203125" style="2" customWidth="1"/>
    <col min="7" max="9" width="7" style="2" hidden="1" customWidth="1"/>
    <col min="10" max="10" width="16" style="2" customWidth="1"/>
    <col min="11" max="11" width="72.88671875" style="1" customWidth="1"/>
    <col min="12" max="12" width="28.109375" style="1" customWidth="1"/>
    <col min="14" max="14" width="58.33203125" customWidth="1"/>
  </cols>
  <sheetData>
    <row r="1" spans="1:12" ht="30" customHeight="1">
      <c r="A1" s="11" t="s">
        <v>0</v>
      </c>
      <c r="B1" s="3" t="s">
        <v>1</v>
      </c>
      <c r="C1" s="4" t="s">
        <v>2</v>
      </c>
      <c r="D1" s="4" t="s">
        <v>3</v>
      </c>
      <c r="E1" s="4" t="s">
        <v>4</v>
      </c>
      <c r="F1" s="5" t="s">
        <v>5</v>
      </c>
      <c r="G1" s="5" t="s">
        <v>6</v>
      </c>
      <c r="H1" s="5" t="s">
        <v>7</v>
      </c>
      <c r="I1" s="5" t="s">
        <v>8</v>
      </c>
      <c r="J1" s="5" t="s">
        <v>9</v>
      </c>
      <c r="K1" s="4" t="s">
        <v>10</v>
      </c>
      <c r="L1" s="4" t="s">
        <v>11</v>
      </c>
    </row>
    <row r="2" spans="1:12" ht="30" customHeight="1">
      <c r="A2" s="31" t="s">
        <v>12</v>
      </c>
      <c r="B2" s="32" t="s">
        <v>13</v>
      </c>
      <c r="C2" s="34" t="s">
        <v>14</v>
      </c>
      <c r="D2" s="34" t="s">
        <v>15</v>
      </c>
      <c r="E2" s="34">
        <v>5</v>
      </c>
      <c r="F2" s="6">
        <v>100</v>
      </c>
      <c r="G2" s="6">
        <v>500</v>
      </c>
      <c r="H2" s="6">
        <v>48.13</v>
      </c>
      <c r="I2" s="6">
        <v>0</v>
      </c>
      <c r="J2" s="6">
        <v>548.13</v>
      </c>
      <c r="K2" s="35" t="s">
        <v>16</v>
      </c>
      <c r="L2" s="35" t="s">
        <v>17</v>
      </c>
    </row>
    <row r="3" spans="1:12" ht="30" customHeight="1">
      <c r="A3" s="31" t="s">
        <v>12</v>
      </c>
      <c r="B3" s="32" t="s">
        <v>18</v>
      </c>
      <c r="C3" s="36"/>
      <c r="D3" s="34" t="s">
        <v>19</v>
      </c>
      <c r="E3" s="34">
        <v>63</v>
      </c>
      <c r="F3" s="6">
        <v>1740.82</v>
      </c>
      <c r="G3" s="6">
        <v>109665.4</v>
      </c>
      <c r="H3" s="6">
        <v>10577.22</v>
      </c>
      <c r="I3" s="6">
        <v>315</v>
      </c>
      <c r="J3" s="6">
        <v>110295.36</v>
      </c>
      <c r="K3" s="35" t="s">
        <v>20</v>
      </c>
      <c r="L3" s="35" t="s">
        <v>21</v>
      </c>
    </row>
    <row r="4" spans="1:12" ht="30" customHeight="1">
      <c r="A4" s="31" t="s">
        <v>12</v>
      </c>
      <c r="B4" s="32" t="s">
        <v>22</v>
      </c>
      <c r="C4" s="31" t="s">
        <v>23</v>
      </c>
      <c r="D4" s="31" t="s">
        <v>15</v>
      </c>
      <c r="E4" s="31"/>
      <c r="F4" s="7">
        <v>3000</v>
      </c>
      <c r="G4" s="7">
        <v>3000</v>
      </c>
      <c r="H4" s="7">
        <v>288.75</v>
      </c>
      <c r="I4" s="7"/>
      <c r="J4" s="7">
        <v>3288.75</v>
      </c>
      <c r="K4" s="33" t="s">
        <v>24</v>
      </c>
      <c r="L4" s="33" t="s">
        <v>17</v>
      </c>
    </row>
    <row r="5" spans="1:12" ht="30" customHeight="1">
      <c r="A5" s="31" t="s">
        <v>12</v>
      </c>
      <c r="B5" s="32" t="s">
        <v>22</v>
      </c>
      <c r="C5" s="31" t="s">
        <v>25</v>
      </c>
      <c r="D5" s="31" t="s">
        <v>15</v>
      </c>
      <c r="E5" s="31">
        <v>5000</v>
      </c>
      <c r="F5" s="7">
        <v>5</v>
      </c>
      <c r="G5" s="7">
        <v>25000</v>
      </c>
      <c r="H5" s="7">
        <v>2406.25</v>
      </c>
      <c r="I5" s="7">
        <v>0</v>
      </c>
      <c r="J5" s="7">
        <v>27406.25</v>
      </c>
      <c r="K5" s="33" t="s">
        <v>26</v>
      </c>
      <c r="L5" s="33" t="s">
        <v>17</v>
      </c>
    </row>
    <row r="6" spans="1:12" ht="30" customHeight="1">
      <c r="A6" s="31" t="s">
        <v>12</v>
      </c>
      <c r="B6" s="32" t="s">
        <v>22</v>
      </c>
      <c r="C6" s="31" t="s">
        <v>25</v>
      </c>
      <c r="D6" s="31" t="s">
        <v>15</v>
      </c>
      <c r="E6" s="31">
        <v>1</v>
      </c>
      <c r="F6" s="7">
        <v>24000</v>
      </c>
      <c r="G6" s="7">
        <v>24000</v>
      </c>
      <c r="H6" s="7">
        <v>2310</v>
      </c>
      <c r="I6" s="7">
        <v>0</v>
      </c>
      <c r="J6" s="7">
        <v>26310</v>
      </c>
      <c r="K6" s="33" t="s">
        <v>27</v>
      </c>
      <c r="L6" s="33" t="s">
        <v>17</v>
      </c>
    </row>
    <row r="7" spans="1:12" ht="30" customHeight="1">
      <c r="A7" s="31" t="s">
        <v>12</v>
      </c>
      <c r="B7" s="32" t="s">
        <v>22</v>
      </c>
      <c r="C7" s="31" t="s">
        <v>28</v>
      </c>
      <c r="D7" s="31" t="s">
        <v>19</v>
      </c>
      <c r="E7" s="31">
        <v>2</v>
      </c>
      <c r="F7" s="7">
        <v>456.75</v>
      </c>
      <c r="G7" s="7">
        <v>913.5</v>
      </c>
      <c r="H7" s="7">
        <v>89.94</v>
      </c>
      <c r="I7" s="7">
        <v>21</v>
      </c>
      <c r="J7" s="7">
        <v>1024.44</v>
      </c>
      <c r="K7" s="33" t="s">
        <v>29</v>
      </c>
      <c r="L7" s="33" t="s">
        <v>17</v>
      </c>
    </row>
    <row r="8" spans="1:12" ht="30" customHeight="1">
      <c r="A8" s="31" t="s">
        <v>12</v>
      </c>
      <c r="B8" s="32" t="s">
        <v>30</v>
      </c>
      <c r="C8" s="31" t="s">
        <v>31</v>
      </c>
      <c r="D8" s="31" t="s">
        <v>32</v>
      </c>
      <c r="E8" s="31">
        <v>12</v>
      </c>
      <c r="F8" s="7">
        <v>265.06</v>
      </c>
      <c r="G8" s="7">
        <v>3180.72</v>
      </c>
      <c r="H8" s="7">
        <v>306.14</v>
      </c>
      <c r="I8" s="7">
        <v>0</v>
      </c>
      <c r="J8" s="7">
        <v>3486.86</v>
      </c>
      <c r="K8" s="33" t="s">
        <v>33</v>
      </c>
      <c r="L8" s="33" t="s">
        <v>17</v>
      </c>
    </row>
    <row r="9" spans="1:12" ht="30" customHeight="1">
      <c r="A9" s="31" t="s">
        <v>12</v>
      </c>
      <c r="B9" s="32" t="s">
        <v>30</v>
      </c>
      <c r="C9" s="31" t="s">
        <v>34</v>
      </c>
      <c r="D9" s="31" t="s">
        <v>19</v>
      </c>
      <c r="E9" s="31">
        <v>20</v>
      </c>
      <c r="F9" s="7">
        <v>78.77</v>
      </c>
      <c r="G9" s="7">
        <v>1575.4</v>
      </c>
      <c r="H9" s="7">
        <v>151.63</v>
      </c>
      <c r="I9" s="7">
        <v>0</v>
      </c>
      <c r="J9" s="7">
        <v>1727.03</v>
      </c>
      <c r="K9" s="33" t="s">
        <v>35</v>
      </c>
      <c r="L9" s="33" t="s">
        <v>17</v>
      </c>
    </row>
    <row r="10" spans="1:12" ht="30" customHeight="1">
      <c r="A10" s="31" t="s">
        <v>12</v>
      </c>
      <c r="B10" s="32" t="s">
        <v>30</v>
      </c>
      <c r="C10" s="31" t="s">
        <v>34</v>
      </c>
      <c r="D10" s="31" t="s">
        <v>19</v>
      </c>
      <c r="E10" s="31">
        <v>25</v>
      </c>
      <c r="F10" s="7">
        <v>49.23</v>
      </c>
      <c r="G10" s="7">
        <v>1230.75</v>
      </c>
      <c r="H10" s="7">
        <v>118.46</v>
      </c>
      <c r="I10" s="7">
        <v>0</v>
      </c>
      <c r="J10" s="7">
        <v>1349.21</v>
      </c>
      <c r="K10" s="33" t="s">
        <v>36</v>
      </c>
      <c r="L10" s="33" t="s">
        <v>17</v>
      </c>
    </row>
    <row r="11" spans="1:12" ht="30" customHeight="1">
      <c r="A11" s="31" t="s">
        <v>12</v>
      </c>
      <c r="B11" s="32" t="s">
        <v>30</v>
      </c>
      <c r="C11" s="31" t="s">
        <v>34</v>
      </c>
      <c r="D11" s="31" t="s">
        <v>19</v>
      </c>
      <c r="E11" s="31">
        <v>30</v>
      </c>
      <c r="F11" s="7">
        <v>71.86</v>
      </c>
      <c r="G11" s="7">
        <v>2155.8000000000002</v>
      </c>
      <c r="H11" s="7">
        <v>207.5</v>
      </c>
      <c r="I11" s="7">
        <v>0</v>
      </c>
      <c r="J11" s="7">
        <v>2363.3000000000002</v>
      </c>
      <c r="K11" s="33" t="s">
        <v>37</v>
      </c>
      <c r="L11" s="33" t="s">
        <v>17</v>
      </c>
    </row>
    <row r="12" spans="1:12" ht="30" customHeight="1">
      <c r="A12" s="31" t="s">
        <v>12</v>
      </c>
      <c r="B12" s="32" t="s">
        <v>30</v>
      </c>
      <c r="C12" s="31" t="s">
        <v>34</v>
      </c>
      <c r="D12" s="31" t="s">
        <v>19</v>
      </c>
      <c r="E12" s="31">
        <v>30</v>
      </c>
      <c r="F12" s="7">
        <v>75.489999999999995</v>
      </c>
      <c r="G12" s="7">
        <v>2264.6999999999998</v>
      </c>
      <c r="H12" s="7">
        <v>217.98</v>
      </c>
      <c r="I12" s="7">
        <v>0</v>
      </c>
      <c r="J12" s="7">
        <v>2482.6799999999998</v>
      </c>
      <c r="K12" s="33" t="s">
        <v>38</v>
      </c>
      <c r="L12" s="33" t="s">
        <v>17</v>
      </c>
    </row>
    <row r="13" spans="1:12" ht="30" customHeight="1">
      <c r="A13" s="31" t="s">
        <v>12</v>
      </c>
      <c r="B13" s="32" t="s">
        <v>30</v>
      </c>
      <c r="C13" s="31" t="s">
        <v>34</v>
      </c>
      <c r="D13" s="31" t="s">
        <v>19</v>
      </c>
      <c r="E13" s="31">
        <v>60</v>
      </c>
      <c r="F13" s="7">
        <v>55.4</v>
      </c>
      <c r="G13" s="7">
        <v>3324</v>
      </c>
      <c r="H13" s="7">
        <v>319.94</v>
      </c>
      <c r="I13" s="7">
        <v>0</v>
      </c>
      <c r="J13" s="7">
        <v>3643.94</v>
      </c>
      <c r="K13" s="33" t="s">
        <v>39</v>
      </c>
      <c r="L13" s="33" t="s">
        <v>17</v>
      </c>
    </row>
    <row r="14" spans="1:12" ht="30" customHeight="1">
      <c r="A14" s="31" t="s">
        <v>12</v>
      </c>
      <c r="B14" s="32" t="s">
        <v>30</v>
      </c>
      <c r="C14" s="31" t="s">
        <v>40</v>
      </c>
      <c r="D14" s="31" t="s">
        <v>19</v>
      </c>
      <c r="E14" s="31">
        <v>1</v>
      </c>
      <c r="F14" s="7">
        <v>0</v>
      </c>
      <c r="G14" s="7">
        <v>600.15</v>
      </c>
      <c r="H14" s="7">
        <v>57.76</v>
      </c>
      <c r="I14" s="7">
        <v>0</v>
      </c>
      <c r="J14" s="7">
        <v>657.91</v>
      </c>
      <c r="K14" s="33" t="s">
        <v>41</v>
      </c>
      <c r="L14" s="33" t="s">
        <v>17</v>
      </c>
    </row>
    <row r="15" spans="1:12" ht="30" customHeight="1">
      <c r="A15" s="31" t="s">
        <v>12</v>
      </c>
      <c r="B15" s="32" t="s">
        <v>42</v>
      </c>
      <c r="C15" s="31" t="s">
        <v>43</v>
      </c>
      <c r="D15" s="34" t="s">
        <v>19</v>
      </c>
      <c r="E15" s="34">
        <v>1</v>
      </c>
      <c r="F15" s="6">
        <v>1450</v>
      </c>
      <c r="G15" s="6">
        <v>1450</v>
      </c>
      <c r="H15" s="6">
        <v>139.56</v>
      </c>
      <c r="I15" s="6">
        <v>23.41</v>
      </c>
      <c r="J15" s="6">
        <v>1612.97</v>
      </c>
      <c r="K15" s="35" t="s">
        <v>44</v>
      </c>
      <c r="L15" s="35" t="s">
        <v>17</v>
      </c>
    </row>
    <row r="16" spans="1:12" ht="30" customHeight="1">
      <c r="A16" s="31" t="s">
        <v>12</v>
      </c>
      <c r="B16" s="32" t="s">
        <v>42</v>
      </c>
      <c r="C16" s="31" t="s">
        <v>43</v>
      </c>
      <c r="D16" s="34" t="s">
        <v>19</v>
      </c>
      <c r="E16" s="34">
        <v>1</v>
      </c>
      <c r="F16" s="6">
        <v>660.19</v>
      </c>
      <c r="G16" s="6">
        <v>660.19</v>
      </c>
      <c r="H16" s="6">
        <v>64.03</v>
      </c>
      <c r="I16" s="6">
        <v>60</v>
      </c>
      <c r="J16" s="6">
        <v>784.22</v>
      </c>
      <c r="K16" s="35" t="s">
        <v>45</v>
      </c>
      <c r="L16" s="35" t="s">
        <v>17</v>
      </c>
    </row>
    <row r="17" spans="1:12" ht="30" customHeight="1">
      <c r="A17" s="31" t="s">
        <v>12</v>
      </c>
      <c r="B17" s="32" t="s">
        <v>42</v>
      </c>
      <c r="C17" s="31" t="s">
        <v>46</v>
      </c>
      <c r="D17" s="34" t="s">
        <v>19</v>
      </c>
      <c r="E17" s="34">
        <v>1</v>
      </c>
      <c r="F17" s="6">
        <v>999</v>
      </c>
      <c r="G17" s="6">
        <v>999</v>
      </c>
      <c r="H17" s="6">
        <v>96.15</v>
      </c>
      <c r="I17" s="6">
        <v>0</v>
      </c>
      <c r="J17" s="6">
        <v>1095.1500000000001</v>
      </c>
      <c r="K17" s="35" t="s">
        <v>47</v>
      </c>
      <c r="L17" s="35" t="s">
        <v>17</v>
      </c>
    </row>
    <row r="18" spans="1:12" ht="30" customHeight="1">
      <c r="A18" s="31" t="s">
        <v>12</v>
      </c>
      <c r="B18" s="32" t="s">
        <v>42</v>
      </c>
      <c r="C18" s="31" t="s">
        <v>42</v>
      </c>
      <c r="D18" s="34" t="s">
        <v>19</v>
      </c>
      <c r="E18" s="34">
        <v>16</v>
      </c>
      <c r="F18" s="6">
        <v>48</v>
      </c>
      <c r="G18" s="6">
        <v>768</v>
      </c>
      <c r="H18" s="6">
        <v>73.92</v>
      </c>
      <c r="I18" s="6">
        <v>478</v>
      </c>
      <c r="J18" s="6">
        <v>1319.92</v>
      </c>
      <c r="K18" s="35" t="s">
        <v>48</v>
      </c>
      <c r="L18" s="35" t="s">
        <v>17</v>
      </c>
    </row>
    <row r="19" spans="1:12" ht="30" customHeight="1">
      <c r="A19" s="31" t="s">
        <v>12</v>
      </c>
      <c r="B19" s="32" t="s">
        <v>42</v>
      </c>
      <c r="C19" s="31" t="s">
        <v>49</v>
      </c>
      <c r="D19" s="34" t="s">
        <v>19</v>
      </c>
      <c r="E19" s="34">
        <v>25</v>
      </c>
      <c r="F19" s="6">
        <v>245</v>
      </c>
      <c r="G19" s="6">
        <v>6125</v>
      </c>
      <c r="H19" s="6">
        <v>589.53</v>
      </c>
      <c r="I19" s="6">
        <v>450</v>
      </c>
      <c r="J19" s="6">
        <v>7164.53</v>
      </c>
      <c r="K19" s="35" t="s">
        <v>50</v>
      </c>
      <c r="L19" s="35" t="s">
        <v>17</v>
      </c>
    </row>
    <row r="20" spans="1:12" ht="30" customHeight="1">
      <c r="A20" s="31" t="s">
        <v>12</v>
      </c>
      <c r="B20" s="32" t="s">
        <v>42</v>
      </c>
      <c r="C20" s="31" t="s">
        <v>49</v>
      </c>
      <c r="D20" s="34" t="s">
        <v>19</v>
      </c>
      <c r="E20" s="34">
        <v>25</v>
      </c>
      <c r="F20" s="6">
        <v>437.56</v>
      </c>
      <c r="G20" s="6">
        <v>10939</v>
      </c>
      <c r="H20" s="6">
        <v>1052.8800000000001</v>
      </c>
      <c r="I20" s="6">
        <v>400</v>
      </c>
      <c r="J20" s="6">
        <v>12391.88</v>
      </c>
      <c r="K20" s="35" t="s">
        <v>51</v>
      </c>
      <c r="L20" s="35" t="s">
        <v>17</v>
      </c>
    </row>
    <row r="21" spans="1:12" ht="30" customHeight="1">
      <c r="A21" s="31" t="s">
        <v>12</v>
      </c>
      <c r="B21" s="32" t="s">
        <v>42</v>
      </c>
      <c r="C21" s="31" t="s">
        <v>52</v>
      </c>
      <c r="D21" s="34" t="s">
        <v>19</v>
      </c>
      <c r="E21" s="34">
        <v>40</v>
      </c>
      <c r="F21" s="6">
        <v>204.95</v>
      </c>
      <c r="G21" s="6">
        <v>8198</v>
      </c>
      <c r="H21" s="6">
        <v>789.06</v>
      </c>
      <c r="I21" s="6">
        <v>0</v>
      </c>
      <c r="J21" s="6">
        <v>8987.06</v>
      </c>
      <c r="K21" s="35" t="s">
        <v>53</v>
      </c>
      <c r="L21" s="35" t="s">
        <v>17</v>
      </c>
    </row>
    <row r="22" spans="1:12" ht="30" customHeight="1">
      <c r="A22" s="31" t="s">
        <v>12</v>
      </c>
      <c r="B22" s="32" t="s">
        <v>42</v>
      </c>
      <c r="C22" s="31" t="s">
        <v>43</v>
      </c>
      <c r="D22" s="34" t="s">
        <v>19</v>
      </c>
      <c r="E22" s="34">
        <v>50</v>
      </c>
      <c r="F22" s="6">
        <v>175</v>
      </c>
      <c r="G22" s="6">
        <v>8750</v>
      </c>
      <c r="H22" s="6">
        <v>842.19</v>
      </c>
      <c r="I22" s="6">
        <v>590</v>
      </c>
      <c r="J22" s="6">
        <v>10182.19</v>
      </c>
      <c r="K22" s="35" t="s">
        <v>54</v>
      </c>
      <c r="L22" s="35" t="s">
        <v>17</v>
      </c>
    </row>
    <row r="23" spans="1:12" ht="30" customHeight="1">
      <c r="A23" s="31" t="s">
        <v>12</v>
      </c>
      <c r="B23" s="32" t="s">
        <v>55</v>
      </c>
      <c r="C23" s="34" t="s">
        <v>56</v>
      </c>
      <c r="D23" s="34" t="s">
        <v>19</v>
      </c>
      <c r="E23" s="34">
        <v>10</v>
      </c>
      <c r="F23" s="6"/>
      <c r="G23" s="6"/>
      <c r="H23" s="6"/>
      <c r="I23" s="6"/>
      <c r="J23" s="6"/>
      <c r="K23" s="35" t="s">
        <v>57</v>
      </c>
      <c r="L23" s="35" t="s">
        <v>17</v>
      </c>
    </row>
    <row r="24" spans="1:12" ht="30" customHeight="1">
      <c r="A24" s="31" t="s">
        <v>12</v>
      </c>
      <c r="B24" s="32" t="s">
        <v>55</v>
      </c>
      <c r="C24" s="34" t="s">
        <v>56</v>
      </c>
      <c r="D24" s="34" t="s">
        <v>19</v>
      </c>
      <c r="E24" s="34">
        <v>10</v>
      </c>
      <c r="F24" s="6">
        <v>125</v>
      </c>
      <c r="G24" s="6">
        <v>1078</v>
      </c>
      <c r="H24" s="6">
        <v>103.76</v>
      </c>
      <c r="I24" s="6">
        <v>80</v>
      </c>
      <c r="J24" s="6">
        <v>1261</v>
      </c>
      <c r="K24" s="35" t="s">
        <v>58</v>
      </c>
      <c r="L24" s="35" t="s">
        <v>17</v>
      </c>
    </row>
    <row r="25" spans="1:12" ht="30" customHeight="1">
      <c r="A25" s="31" t="s">
        <v>12</v>
      </c>
      <c r="B25" s="32" t="s">
        <v>55</v>
      </c>
      <c r="C25" s="34" t="s">
        <v>56</v>
      </c>
      <c r="D25" s="34" t="s">
        <v>19</v>
      </c>
      <c r="E25" s="34">
        <v>2</v>
      </c>
      <c r="F25" s="6">
        <v>120</v>
      </c>
      <c r="G25" s="6">
        <v>240</v>
      </c>
      <c r="H25" s="6">
        <v>24</v>
      </c>
      <c r="I25" s="6">
        <v>100</v>
      </c>
      <c r="J25" s="6">
        <v>365</v>
      </c>
      <c r="K25" s="35" t="s">
        <v>59</v>
      </c>
      <c r="L25" s="35" t="s">
        <v>17</v>
      </c>
    </row>
    <row r="26" spans="1:12" ht="30" customHeight="1">
      <c r="A26" s="31" t="s">
        <v>12</v>
      </c>
      <c r="B26" s="32" t="s">
        <v>55</v>
      </c>
      <c r="C26" s="34" t="s">
        <v>56</v>
      </c>
      <c r="D26" s="34" t="s">
        <v>19</v>
      </c>
      <c r="E26" s="34">
        <v>3</v>
      </c>
      <c r="F26" s="6">
        <v>249</v>
      </c>
      <c r="G26" s="6">
        <v>811.43</v>
      </c>
      <c r="H26" s="6">
        <v>65</v>
      </c>
      <c r="I26" s="6">
        <v>80</v>
      </c>
      <c r="J26" s="6">
        <v>956.43</v>
      </c>
      <c r="K26" s="35" t="s">
        <v>60</v>
      </c>
      <c r="L26" s="35" t="s">
        <v>17</v>
      </c>
    </row>
    <row r="27" spans="1:12" ht="30" customHeight="1">
      <c r="A27" s="31" t="s">
        <v>12</v>
      </c>
      <c r="B27" s="32" t="s">
        <v>55</v>
      </c>
      <c r="C27" s="34" t="s">
        <v>61</v>
      </c>
      <c r="D27" s="34" t="s">
        <v>19</v>
      </c>
      <c r="E27" s="34">
        <v>1</v>
      </c>
      <c r="F27" s="6">
        <v>819</v>
      </c>
      <c r="G27" s="6">
        <v>819</v>
      </c>
      <c r="H27" s="6">
        <v>79</v>
      </c>
      <c r="I27" s="6">
        <v>100</v>
      </c>
      <c r="J27" s="6">
        <v>998</v>
      </c>
      <c r="K27" s="35" t="s">
        <v>62</v>
      </c>
      <c r="L27" s="35" t="s">
        <v>17</v>
      </c>
    </row>
    <row r="28" spans="1:12" ht="30" customHeight="1">
      <c r="A28" s="31" t="s">
        <v>12</v>
      </c>
      <c r="B28" s="32" t="s">
        <v>55</v>
      </c>
      <c r="C28" s="34" t="s">
        <v>61</v>
      </c>
      <c r="D28" s="34" t="s">
        <v>19</v>
      </c>
      <c r="E28" s="34">
        <v>15</v>
      </c>
      <c r="F28" s="6">
        <v>35</v>
      </c>
      <c r="G28" s="6">
        <v>525</v>
      </c>
      <c r="H28" s="6">
        <v>50</v>
      </c>
      <c r="I28" s="6">
        <v>60</v>
      </c>
      <c r="J28" s="6">
        <v>635</v>
      </c>
      <c r="K28" s="35" t="s">
        <v>63</v>
      </c>
      <c r="L28" s="35" t="s">
        <v>17</v>
      </c>
    </row>
    <row r="29" spans="1:12" ht="30" customHeight="1">
      <c r="A29" s="31" t="s">
        <v>12</v>
      </c>
      <c r="B29" s="32" t="s">
        <v>55</v>
      </c>
      <c r="C29" s="34" t="s">
        <v>64</v>
      </c>
      <c r="D29" s="34" t="s">
        <v>32</v>
      </c>
      <c r="E29" s="34">
        <v>1</v>
      </c>
      <c r="F29" s="6">
        <v>23</v>
      </c>
      <c r="G29" s="6">
        <v>23</v>
      </c>
      <c r="H29" s="6">
        <v>2.21</v>
      </c>
      <c r="I29" s="6">
        <v>30</v>
      </c>
      <c r="J29" s="6">
        <v>55.21</v>
      </c>
      <c r="K29" s="35" t="s">
        <v>65</v>
      </c>
      <c r="L29" s="35" t="s">
        <v>17</v>
      </c>
    </row>
    <row r="30" spans="1:12" ht="30" customHeight="1">
      <c r="A30" s="31" t="s">
        <v>12</v>
      </c>
      <c r="B30" s="32" t="s">
        <v>55</v>
      </c>
      <c r="C30" s="34" t="s">
        <v>64</v>
      </c>
      <c r="D30" s="34" t="s">
        <v>32</v>
      </c>
      <c r="E30" s="34">
        <v>1</v>
      </c>
      <c r="F30" s="6">
        <v>37.99</v>
      </c>
      <c r="G30" s="6">
        <v>37.99</v>
      </c>
      <c r="H30" s="6">
        <v>3.65</v>
      </c>
      <c r="I30" s="6">
        <v>25</v>
      </c>
      <c r="J30" s="6">
        <v>66.64</v>
      </c>
      <c r="K30" s="35" t="s">
        <v>66</v>
      </c>
      <c r="L30" s="35" t="s">
        <v>17</v>
      </c>
    </row>
    <row r="31" spans="1:12" ht="30" customHeight="1">
      <c r="A31" s="31" t="s">
        <v>12</v>
      </c>
      <c r="B31" s="32" t="s">
        <v>55</v>
      </c>
      <c r="C31" s="34" t="s">
        <v>67</v>
      </c>
      <c r="D31" s="34" t="s">
        <v>19</v>
      </c>
      <c r="E31" s="34">
        <v>1</v>
      </c>
      <c r="F31" s="6">
        <v>32</v>
      </c>
      <c r="G31" s="6">
        <v>32</v>
      </c>
      <c r="H31" s="6">
        <v>3.08</v>
      </c>
      <c r="I31" s="6">
        <v>25</v>
      </c>
      <c r="J31" s="6">
        <v>60.08</v>
      </c>
      <c r="K31" s="35" t="s">
        <v>68</v>
      </c>
      <c r="L31" s="35" t="s">
        <v>17</v>
      </c>
    </row>
    <row r="32" spans="1:12" ht="30" customHeight="1">
      <c r="A32" s="31" t="s">
        <v>12</v>
      </c>
      <c r="B32" s="32" t="s">
        <v>55</v>
      </c>
      <c r="C32" s="34" t="s">
        <v>69</v>
      </c>
      <c r="D32" s="34" t="s">
        <v>19</v>
      </c>
      <c r="E32" s="34">
        <v>1</v>
      </c>
      <c r="F32" s="6">
        <v>595.99</v>
      </c>
      <c r="G32" s="6">
        <v>595.99</v>
      </c>
      <c r="H32" s="6">
        <v>57.36</v>
      </c>
      <c r="I32" s="6">
        <v>50</v>
      </c>
      <c r="J32" s="6">
        <v>653.35</v>
      </c>
      <c r="K32" s="35" t="s">
        <v>70</v>
      </c>
      <c r="L32" s="35" t="s">
        <v>17</v>
      </c>
    </row>
    <row r="33" spans="1:12" ht="30" customHeight="1">
      <c r="A33" s="31" t="s">
        <v>12</v>
      </c>
      <c r="B33" s="32" t="s">
        <v>55</v>
      </c>
      <c r="C33" s="34" t="s">
        <v>71</v>
      </c>
      <c r="D33" s="34" t="s">
        <v>19</v>
      </c>
      <c r="E33" s="34">
        <v>1</v>
      </c>
      <c r="F33" s="6">
        <v>8544.9</v>
      </c>
      <c r="G33" s="6">
        <v>8544.9</v>
      </c>
      <c r="H33" s="6">
        <v>785.87</v>
      </c>
      <c r="I33" s="6">
        <v>524</v>
      </c>
      <c r="J33" s="6">
        <v>9854.77</v>
      </c>
      <c r="K33" s="35" t="s">
        <v>72</v>
      </c>
      <c r="L33" s="35" t="s">
        <v>21</v>
      </c>
    </row>
    <row r="34" spans="1:12" ht="30" customHeight="1">
      <c r="A34" s="31" t="s">
        <v>12</v>
      </c>
      <c r="B34" s="32" t="s">
        <v>55</v>
      </c>
      <c r="C34" s="34" t="s">
        <v>69</v>
      </c>
      <c r="D34" s="34" t="s">
        <v>19</v>
      </c>
      <c r="E34" s="34">
        <v>2</v>
      </c>
      <c r="F34" s="6">
        <v>170</v>
      </c>
      <c r="G34" s="6">
        <v>340</v>
      </c>
      <c r="H34" s="6">
        <v>32.729999999999997</v>
      </c>
      <c r="I34" s="6">
        <v>50</v>
      </c>
      <c r="J34" s="6">
        <v>422.73</v>
      </c>
      <c r="K34" s="35" t="s">
        <v>73</v>
      </c>
      <c r="L34" s="35" t="s">
        <v>17</v>
      </c>
    </row>
    <row r="35" spans="1:12" ht="30" customHeight="1">
      <c r="A35" s="31" t="s">
        <v>12</v>
      </c>
      <c r="B35" s="32" t="s">
        <v>55</v>
      </c>
      <c r="C35" s="34" t="s">
        <v>69</v>
      </c>
      <c r="D35" s="34" t="s">
        <v>19</v>
      </c>
      <c r="E35" s="34">
        <v>2</v>
      </c>
      <c r="F35" s="6">
        <v>450</v>
      </c>
      <c r="G35" s="6">
        <v>900</v>
      </c>
      <c r="H35" s="6">
        <v>86.63</v>
      </c>
      <c r="I35" s="6">
        <v>50</v>
      </c>
      <c r="J35" s="6">
        <v>1026.6300000000001</v>
      </c>
      <c r="K35" s="35" t="s">
        <v>74</v>
      </c>
      <c r="L35" s="35" t="s">
        <v>17</v>
      </c>
    </row>
    <row r="36" spans="1:12" ht="30" customHeight="1">
      <c r="A36" s="31" t="s">
        <v>12</v>
      </c>
      <c r="B36" s="32" t="s">
        <v>55</v>
      </c>
      <c r="C36" s="34" t="s">
        <v>69</v>
      </c>
      <c r="D36" s="34" t="s">
        <v>19</v>
      </c>
      <c r="E36" s="34">
        <v>3</v>
      </c>
      <c r="F36" s="6">
        <v>64.989999999999995</v>
      </c>
      <c r="G36" s="6">
        <v>194.97</v>
      </c>
      <c r="H36" s="6">
        <v>18.77</v>
      </c>
      <c r="I36" s="6">
        <v>30</v>
      </c>
      <c r="J36" s="6">
        <v>243.74</v>
      </c>
      <c r="K36" s="35" t="s">
        <v>75</v>
      </c>
      <c r="L36" s="35" t="s">
        <v>17</v>
      </c>
    </row>
    <row r="37" spans="1:12" ht="30" customHeight="1">
      <c r="A37" s="31" t="s">
        <v>12</v>
      </c>
      <c r="B37" s="32" t="s">
        <v>55</v>
      </c>
      <c r="C37" s="34" t="s">
        <v>69</v>
      </c>
      <c r="D37" s="34" t="s">
        <v>19</v>
      </c>
      <c r="E37" s="34">
        <v>1</v>
      </c>
      <c r="F37" s="6">
        <v>227.96</v>
      </c>
      <c r="G37" s="6">
        <v>227.96</v>
      </c>
      <c r="H37" s="6">
        <v>21.94</v>
      </c>
      <c r="I37" s="6">
        <v>30</v>
      </c>
      <c r="J37" s="6">
        <v>279.91000000000003</v>
      </c>
      <c r="K37" s="35" t="s">
        <v>76</v>
      </c>
      <c r="L37" s="35" t="s">
        <v>17</v>
      </c>
    </row>
    <row r="38" spans="1:12" ht="30" customHeight="1">
      <c r="A38" s="31" t="s">
        <v>12</v>
      </c>
      <c r="B38" s="32" t="s">
        <v>55</v>
      </c>
      <c r="C38" s="34" t="s">
        <v>69</v>
      </c>
      <c r="D38" s="34" t="s">
        <v>32</v>
      </c>
      <c r="E38" s="34">
        <v>5</v>
      </c>
      <c r="F38" s="6">
        <v>410.19</v>
      </c>
      <c r="G38" s="6">
        <v>2050.9499999999998</v>
      </c>
      <c r="H38" s="6">
        <v>197.44</v>
      </c>
      <c r="I38" s="6">
        <v>101.99</v>
      </c>
      <c r="J38" s="6">
        <v>2350.38</v>
      </c>
      <c r="K38" s="35" t="s">
        <v>77</v>
      </c>
      <c r="L38" s="35" t="s">
        <v>17</v>
      </c>
    </row>
    <row r="39" spans="1:12" ht="30" customHeight="1">
      <c r="A39" s="31" t="s">
        <v>12</v>
      </c>
      <c r="B39" s="32" t="s">
        <v>55</v>
      </c>
      <c r="C39" s="34" t="s">
        <v>69</v>
      </c>
      <c r="D39" s="34" t="s">
        <v>19</v>
      </c>
      <c r="E39" s="34">
        <v>1</v>
      </c>
      <c r="F39" s="6">
        <v>308.48</v>
      </c>
      <c r="G39" s="6">
        <v>308.48</v>
      </c>
      <c r="H39" s="6">
        <v>29.69</v>
      </c>
      <c r="I39" s="6">
        <v>30</v>
      </c>
      <c r="J39" s="6">
        <v>368.17</v>
      </c>
      <c r="K39" s="35" t="s">
        <v>78</v>
      </c>
      <c r="L39" s="35" t="s">
        <v>17</v>
      </c>
    </row>
    <row r="40" spans="1:12" ht="30" customHeight="1">
      <c r="A40" s="31" t="s">
        <v>12</v>
      </c>
      <c r="B40" s="32" t="s">
        <v>55</v>
      </c>
      <c r="C40" s="34" t="s">
        <v>69</v>
      </c>
      <c r="D40" s="34" t="s">
        <v>19</v>
      </c>
      <c r="E40" s="34">
        <v>1</v>
      </c>
      <c r="F40" s="6">
        <v>681.56</v>
      </c>
      <c r="G40" s="6">
        <v>681.56</v>
      </c>
      <c r="H40" s="6">
        <v>65.599999999999994</v>
      </c>
      <c r="I40" s="6">
        <v>50</v>
      </c>
      <c r="J40" s="6">
        <v>797.18</v>
      </c>
      <c r="K40" s="35" t="s">
        <v>80</v>
      </c>
      <c r="L40" s="35" t="s">
        <v>17</v>
      </c>
    </row>
    <row r="41" spans="1:12" ht="30" customHeight="1">
      <c r="A41" s="31" t="s">
        <v>12</v>
      </c>
      <c r="B41" s="32" t="s">
        <v>55</v>
      </c>
      <c r="C41" s="34" t="s">
        <v>81</v>
      </c>
      <c r="D41" s="34" t="s">
        <v>19</v>
      </c>
      <c r="E41" s="34">
        <v>1</v>
      </c>
      <c r="F41" s="6">
        <v>119.99</v>
      </c>
      <c r="G41" s="6">
        <v>119.99</v>
      </c>
      <c r="H41" s="6">
        <v>11.55</v>
      </c>
      <c r="I41" s="6">
        <v>14</v>
      </c>
      <c r="J41" s="6">
        <v>145.54</v>
      </c>
      <c r="K41" s="35" t="s">
        <v>82</v>
      </c>
      <c r="L41" s="35" t="s">
        <v>79</v>
      </c>
    </row>
    <row r="42" spans="1:12" ht="30" customHeight="1">
      <c r="A42" s="31" t="s">
        <v>12</v>
      </c>
      <c r="B42" s="32" t="s">
        <v>55</v>
      </c>
      <c r="C42" s="34" t="s">
        <v>81</v>
      </c>
      <c r="D42" s="34" t="s">
        <v>19</v>
      </c>
      <c r="E42" s="34">
        <v>1</v>
      </c>
      <c r="F42" s="6">
        <v>250</v>
      </c>
      <c r="G42" s="6">
        <v>250</v>
      </c>
      <c r="H42" s="6">
        <v>24.06</v>
      </c>
      <c r="I42" s="6">
        <v>0</v>
      </c>
      <c r="J42" s="6">
        <v>274.06</v>
      </c>
      <c r="K42" s="35" t="s">
        <v>83</v>
      </c>
      <c r="L42" s="35" t="s">
        <v>79</v>
      </c>
    </row>
    <row r="43" spans="1:12" ht="30" customHeight="1">
      <c r="A43" s="31" t="s">
        <v>12</v>
      </c>
      <c r="B43" s="32" t="s">
        <v>55</v>
      </c>
      <c r="C43" s="34" t="s">
        <v>81</v>
      </c>
      <c r="D43" s="34" t="s">
        <v>19</v>
      </c>
      <c r="E43" s="34">
        <v>1</v>
      </c>
      <c r="F43" s="6">
        <v>339</v>
      </c>
      <c r="G43" s="6">
        <v>339</v>
      </c>
      <c r="H43" s="6">
        <v>32.619999999999997</v>
      </c>
      <c r="I43" s="6">
        <v>0</v>
      </c>
      <c r="J43" s="6">
        <v>371.62</v>
      </c>
      <c r="K43" s="35" t="s">
        <v>84</v>
      </c>
      <c r="L43" s="35" t="s">
        <v>79</v>
      </c>
    </row>
    <row r="44" spans="1:12" ht="30" customHeight="1">
      <c r="A44" s="31" t="s">
        <v>12</v>
      </c>
      <c r="B44" s="32" t="s">
        <v>55</v>
      </c>
      <c r="C44" s="34" t="s">
        <v>81</v>
      </c>
      <c r="D44" s="34" t="s">
        <v>19</v>
      </c>
      <c r="E44" s="34">
        <v>1</v>
      </c>
      <c r="F44" s="6">
        <v>5520</v>
      </c>
      <c r="G44" s="6">
        <v>5520</v>
      </c>
      <c r="H44" s="6">
        <v>531.29999999999995</v>
      </c>
      <c r="I44" s="6">
        <v>0</v>
      </c>
      <c r="J44" s="6">
        <v>6051.3</v>
      </c>
      <c r="K44" s="35" t="s">
        <v>85</v>
      </c>
      <c r="L44" s="35" t="s">
        <v>79</v>
      </c>
    </row>
    <row r="45" spans="1:12" ht="30" customHeight="1">
      <c r="A45" s="31" t="s">
        <v>12</v>
      </c>
      <c r="B45" s="32" t="s">
        <v>55</v>
      </c>
      <c r="C45" s="34" t="s">
        <v>81</v>
      </c>
      <c r="D45" s="34" t="s">
        <v>19</v>
      </c>
      <c r="E45" s="34">
        <v>1</v>
      </c>
      <c r="F45" s="6">
        <v>250</v>
      </c>
      <c r="G45" s="6">
        <v>250</v>
      </c>
      <c r="H45" s="6">
        <v>24.06</v>
      </c>
      <c r="I45" s="6">
        <v>0</v>
      </c>
      <c r="J45" s="6">
        <v>274.06</v>
      </c>
      <c r="K45" s="35" t="s">
        <v>83</v>
      </c>
      <c r="L45" s="35" t="s">
        <v>79</v>
      </c>
    </row>
    <row r="46" spans="1:12" ht="30" customHeight="1">
      <c r="A46" s="31" t="s">
        <v>12</v>
      </c>
      <c r="B46" s="32" t="s">
        <v>55</v>
      </c>
      <c r="C46" s="34" t="s">
        <v>81</v>
      </c>
      <c r="D46" s="34" t="s">
        <v>19</v>
      </c>
      <c r="E46" s="34">
        <v>1</v>
      </c>
      <c r="F46" s="6">
        <v>339</v>
      </c>
      <c r="G46" s="6">
        <v>339</v>
      </c>
      <c r="H46" s="6">
        <v>32.619999999999997</v>
      </c>
      <c r="I46" s="6">
        <v>0</v>
      </c>
      <c r="J46" s="6">
        <v>371.62</v>
      </c>
      <c r="K46" s="35" t="s">
        <v>84</v>
      </c>
      <c r="L46" s="35" t="s">
        <v>79</v>
      </c>
    </row>
    <row r="47" spans="1:12" ht="30" customHeight="1">
      <c r="A47" s="31" t="s">
        <v>12</v>
      </c>
      <c r="B47" s="32" t="s">
        <v>55</v>
      </c>
      <c r="C47" s="34" t="s">
        <v>81</v>
      </c>
      <c r="D47" s="34" t="s">
        <v>19</v>
      </c>
      <c r="E47" s="34">
        <v>1</v>
      </c>
      <c r="F47" s="6">
        <v>5520</v>
      </c>
      <c r="G47" s="6">
        <v>5520</v>
      </c>
      <c r="H47" s="6">
        <v>531.29999999999995</v>
      </c>
      <c r="I47" s="6">
        <v>0</v>
      </c>
      <c r="J47" s="6">
        <v>6051.3</v>
      </c>
      <c r="K47" s="35" t="s">
        <v>85</v>
      </c>
      <c r="L47" s="35" t="s">
        <v>79</v>
      </c>
    </row>
    <row r="48" spans="1:12" ht="30" customHeight="1">
      <c r="A48" s="31" t="s">
        <v>12</v>
      </c>
      <c r="B48" s="32" t="s">
        <v>55</v>
      </c>
      <c r="C48" s="34" t="s">
        <v>81</v>
      </c>
      <c r="D48" s="34" t="s">
        <v>19</v>
      </c>
      <c r="E48" s="34">
        <v>1</v>
      </c>
      <c r="F48" s="6">
        <v>77.95</v>
      </c>
      <c r="G48" s="6">
        <v>77.95</v>
      </c>
      <c r="H48" s="6">
        <v>7.5</v>
      </c>
      <c r="I48" s="6">
        <v>0</v>
      </c>
      <c r="J48" s="6">
        <v>85.95</v>
      </c>
      <c r="K48" s="35" t="s">
        <v>86</v>
      </c>
      <c r="L48" s="35" t="s">
        <v>79</v>
      </c>
    </row>
    <row r="49" spans="1:12" ht="30" customHeight="1">
      <c r="A49" s="31" t="s">
        <v>12</v>
      </c>
      <c r="B49" s="32" t="s">
        <v>55</v>
      </c>
      <c r="C49" s="34" t="s">
        <v>81</v>
      </c>
      <c r="D49" s="34" t="s">
        <v>19</v>
      </c>
      <c r="E49" s="34">
        <v>1</v>
      </c>
      <c r="F49" s="6">
        <v>998</v>
      </c>
      <c r="G49" s="6">
        <v>998</v>
      </c>
      <c r="H49" s="6">
        <v>96.05</v>
      </c>
      <c r="I49" s="6">
        <v>0</v>
      </c>
      <c r="J49" s="6">
        <v>1094.05</v>
      </c>
      <c r="K49" s="35" t="s">
        <v>87</v>
      </c>
      <c r="L49" s="35" t="s">
        <v>79</v>
      </c>
    </row>
    <row r="50" spans="1:12" ht="30" customHeight="1">
      <c r="A50" s="31" t="s">
        <v>12</v>
      </c>
      <c r="B50" s="32" t="s">
        <v>55</v>
      </c>
      <c r="C50" s="34" t="s">
        <v>81</v>
      </c>
      <c r="D50" s="34" t="s">
        <v>19</v>
      </c>
      <c r="E50" s="34">
        <v>10</v>
      </c>
      <c r="F50" s="6">
        <v>19.59</v>
      </c>
      <c r="G50" s="6">
        <v>200</v>
      </c>
      <c r="H50" s="6">
        <v>20</v>
      </c>
      <c r="I50" s="6">
        <v>0</v>
      </c>
      <c r="J50" s="6">
        <v>220</v>
      </c>
      <c r="K50" s="35" t="s">
        <v>88</v>
      </c>
      <c r="L50" s="35" t="s">
        <v>79</v>
      </c>
    </row>
    <row r="51" spans="1:12" ht="30" customHeight="1">
      <c r="A51" s="31" t="s">
        <v>12</v>
      </c>
      <c r="B51" s="32" t="s">
        <v>55</v>
      </c>
      <c r="C51" s="34" t="s">
        <v>81</v>
      </c>
      <c r="D51" s="34" t="s">
        <v>19</v>
      </c>
      <c r="E51" s="34">
        <v>2</v>
      </c>
      <c r="F51" s="6">
        <v>1099</v>
      </c>
      <c r="G51" s="6">
        <v>2198</v>
      </c>
      <c r="H51" s="6">
        <v>211.55</v>
      </c>
      <c r="I51" s="6">
        <v>0</v>
      </c>
      <c r="J51" s="6">
        <v>2409.5500000000002</v>
      </c>
      <c r="K51" s="35" t="s">
        <v>89</v>
      </c>
      <c r="L51" s="35" t="s">
        <v>79</v>
      </c>
    </row>
    <row r="52" spans="1:12" ht="30" customHeight="1">
      <c r="A52" s="31" t="s">
        <v>12</v>
      </c>
      <c r="B52" s="32" t="s">
        <v>55</v>
      </c>
      <c r="C52" s="34" t="s">
        <v>81</v>
      </c>
      <c r="D52" s="34" t="s">
        <v>19</v>
      </c>
      <c r="E52" s="34">
        <v>2</v>
      </c>
      <c r="F52" s="6">
        <v>192</v>
      </c>
      <c r="G52" s="6">
        <v>384</v>
      </c>
      <c r="H52" s="6">
        <v>36.96</v>
      </c>
      <c r="I52" s="6">
        <v>0</v>
      </c>
      <c r="J52" s="6">
        <v>420.96</v>
      </c>
      <c r="K52" s="35" t="s">
        <v>90</v>
      </c>
      <c r="L52" s="35" t="s">
        <v>79</v>
      </c>
    </row>
    <row r="53" spans="1:12" ht="30" customHeight="1">
      <c r="A53" s="31" t="s">
        <v>12</v>
      </c>
      <c r="B53" s="32" t="s">
        <v>55</v>
      </c>
      <c r="C53" s="34" t="s">
        <v>81</v>
      </c>
      <c r="D53" s="34" t="s">
        <v>19</v>
      </c>
      <c r="E53" s="34">
        <v>2</v>
      </c>
      <c r="F53" s="6">
        <v>295</v>
      </c>
      <c r="G53" s="6">
        <v>590</v>
      </c>
      <c r="H53" s="6">
        <v>56.78</v>
      </c>
      <c r="I53" s="6">
        <v>0</v>
      </c>
      <c r="J53" s="6">
        <v>646.78</v>
      </c>
      <c r="K53" s="35" t="s">
        <v>91</v>
      </c>
      <c r="L53" s="35" t="s">
        <v>21</v>
      </c>
    </row>
    <row r="54" spans="1:12" ht="30" customHeight="1">
      <c r="A54" s="31" t="s">
        <v>12</v>
      </c>
      <c r="B54" s="32" t="s">
        <v>55</v>
      </c>
      <c r="C54" s="34" t="s">
        <v>81</v>
      </c>
      <c r="D54" s="34" t="s">
        <v>19</v>
      </c>
      <c r="E54" s="34">
        <v>2</v>
      </c>
      <c r="F54" s="6">
        <v>44.9</v>
      </c>
      <c r="G54" s="6">
        <v>89.98</v>
      </c>
      <c r="H54" s="6">
        <v>8.66</v>
      </c>
      <c r="I54" s="6">
        <v>0</v>
      </c>
      <c r="J54" s="6">
        <v>98.64</v>
      </c>
      <c r="K54" s="35" t="s">
        <v>92</v>
      </c>
      <c r="L54" s="35" t="s">
        <v>21</v>
      </c>
    </row>
    <row r="55" spans="1:12" ht="30" customHeight="1">
      <c r="A55" s="31" t="s">
        <v>12</v>
      </c>
      <c r="B55" s="32" t="s">
        <v>55</v>
      </c>
      <c r="C55" s="34" t="s">
        <v>81</v>
      </c>
      <c r="D55" s="34" t="s">
        <v>19</v>
      </c>
      <c r="E55" s="34">
        <v>3</v>
      </c>
      <c r="F55" s="6">
        <v>2599</v>
      </c>
      <c r="G55" s="6">
        <v>7797</v>
      </c>
      <c r="H55" s="6">
        <v>750</v>
      </c>
      <c r="I55" s="6">
        <v>100</v>
      </c>
      <c r="J55" s="6">
        <v>8647</v>
      </c>
      <c r="K55" s="35" t="s">
        <v>93</v>
      </c>
      <c r="L55" s="35" t="s">
        <v>21</v>
      </c>
    </row>
    <row r="56" spans="1:12" ht="30" customHeight="1">
      <c r="A56" s="31" t="s">
        <v>12</v>
      </c>
      <c r="B56" s="32" t="s">
        <v>55</v>
      </c>
      <c r="C56" s="34" t="s">
        <v>81</v>
      </c>
      <c r="D56" s="34" t="s">
        <v>19</v>
      </c>
      <c r="E56" s="34">
        <v>3</v>
      </c>
      <c r="F56" s="6">
        <v>3320</v>
      </c>
      <c r="G56" s="6">
        <v>9960</v>
      </c>
      <c r="H56" s="6">
        <v>958</v>
      </c>
      <c r="I56" s="6">
        <v>100</v>
      </c>
      <c r="J56" s="6">
        <v>11018</v>
      </c>
      <c r="K56" s="35" t="s">
        <v>94</v>
      </c>
      <c r="L56" s="35" t="s">
        <v>21</v>
      </c>
    </row>
    <row r="57" spans="1:12" ht="30" customHeight="1">
      <c r="A57" s="31" t="s">
        <v>12</v>
      </c>
      <c r="B57" s="32" t="s">
        <v>55</v>
      </c>
      <c r="C57" s="34" t="s">
        <v>81</v>
      </c>
      <c r="D57" s="34" t="s">
        <v>19</v>
      </c>
      <c r="E57" s="34">
        <v>3</v>
      </c>
      <c r="F57" s="6">
        <v>69.989999999999995</v>
      </c>
      <c r="G57" s="6">
        <v>209.97</v>
      </c>
      <c r="H57" s="6">
        <v>19.2</v>
      </c>
      <c r="I57" s="6">
        <v>0</v>
      </c>
      <c r="J57" s="6">
        <v>218.67</v>
      </c>
      <c r="K57" s="35" t="s">
        <v>95</v>
      </c>
      <c r="L57" s="35" t="s">
        <v>21</v>
      </c>
    </row>
    <row r="58" spans="1:12" ht="30" customHeight="1">
      <c r="A58" s="31" t="s">
        <v>12</v>
      </c>
      <c r="B58" s="32" t="s">
        <v>55</v>
      </c>
      <c r="C58" s="34" t="s">
        <v>81</v>
      </c>
      <c r="D58" s="34" t="s">
        <v>19</v>
      </c>
      <c r="E58" s="34">
        <v>4</v>
      </c>
      <c r="F58" s="6">
        <v>351</v>
      </c>
      <c r="G58" s="6">
        <v>1404</v>
      </c>
      <c r="H58" s="6">
        <v>135.12</v>
      </c>
      <c r="I58" s="6">
        <v>0</v>
      </c>
      <c r="J58" s="6">
        <v>1539.12</v>
      </c>
      <c r="K58" s="35" t="s">
        <v>96</v>
      </c>
      <c r="L58" s="35" t="s">
        <v>21</v>
      </c>
    </row>
    <row r="59" spans="1:12" ht="30" customHeight="1">
      <c r="A59" s="31" t="s">
        <v>12</v>
      </c>
      <c r="B59" s="32" t="s">
        <v>55</v>
      </c>
      <c r="C59" s="34" t="s">
        <v>81</v>
      </c>
      <c r="D59" s="34" t="s">
        <v>19</v>
      </c>
      <c r="E59" s="34">
        <v>7</v>
      </c>
      <c r="F59" s="6">
        <v>165</v>
      </c>
      <c r="G59" s="6">
        <v>1155</v>
      </c>
      <c r="H59" s="6">
        <v>111.16</v>
      </c>
      <c r="I59" s="6">
        <v>0</v>
      </c>
      <c r="J59" s="6">
        <v>1266.1600000000001</v>
      </c>
      <c r="K59" s="35" t="s">
        <v>97</v>
      </c>
      <c r="L59" s="35" t="s">
        <v>21</v>
      </c>
    </row>
    <row r="60" spans="1:12" ht="30" customHeight="1">
      <c r="A60" s="31" t="s">
        <v>12</v>
      </c>
      <c r="B60" s="32" t="s">
        <v>55</v>
      </c>
      <c r="C60" s="34" t="s">
        <v>81</v>
      </c>
      <c r="D60" s="34" t="s">
        <v>32</v>
      </c>
      <c r="E60" s="34">
        <v>1</v>
      </c>
      <c r="F60" s="6">
        <v>319</v>
      </c>
      <c r="G60" s="6">
        <v>319</v>
      </c>
      <c r="H60" s="6">
        <v>30.7</v>
      </c>
      <c r="I60" s="6">
        <v>0</v>
      </c>
      <c r="J60" s="6">
        <v>349.7</v>
      </c>
      <c r="K60" s="35" t="s">
        <v>98</v>
      </c>
      <c r="L60" s="35" t="s">
        <v>21</v>
      </c>
    </row>
    <row r="61" spans="1:12" ht="30" customHeight="1">
      <c r="A61" s="31" t="s">
        <v>12</v>
      </c>
      <c r="B61" s="32" t="s">
        <v>55</v>
      </c>
      <c r="C61" s="34" t="s">
        <v>81</v>
      </c>
      <c r="D61" s="34" t="s">
        <v>32</v>
      </c>
      <c r="E61" s="34">
        <v>1</v>
      </c>
      <c r="F61" s="6">
        <v>33</v>
      </c>
      <c r="G61" s="6">
        <v>33</v>
      </c>
      <c r="H61" s="6">
        <v>3.18</v>
      </c>
      <c r="I61" s="6">
        <v>0</v>
      </c>
      <c r="J61" s="6">
        <v>36.18</v>
      </c>
      <c r="K61" s="35" t="s">
        <v>99</v>
      </c>
      <c r="L61" s="35" t="s">
        <v>21</v>
      </c>
    </row>
    <row r="62" spans="1:12" ht="30" customHeight="1">
      <c r="A62" s="31" t="s">
        <v>12</v>
      </c>
      <c r="B62" s="32" t="s">
        <v>55</v>
      </c>
      <c r="C62" s="34" t="s">
        <v>81</v>
      </c>
      <c r="D62" s="34" t="s">
        <v>32</v>
      </c>
      <c r="E62" s="34">
        <v>1</v>
      </c>
      <c r="F62" s="6">
        <v>64.98</v>
      </c>
      <c r="G62" s="6">
        <v>64.98</v>
      </c>
      <c r="H62" s="6">
        <v>6.25</v>
      </c>
      <c r="I62" s="6">
        <v>0</v>
      </c>
      <c r="J62" s="6">
        <v>71.23</v>
      </c>
      <c r="K62" s="35" t="s">
        <v>100</v>
      </c>
      <c r="L62" s="35" t="s">
        <v>21</v>
      </c>
    </row>
    <row r="63" spans="1:12" ht="30" customHeight="1">
      <c r="A63" s="31" t="s">
        <v>12</v>
      </c>
      <c r="B63" s="32" t="s">
        <v>55</v>
      </c>
      <c r="C63" s="34" t="s">
        <v>81</v>
      </c>
      <c r="D63" s="34" t="s">
        <v>19</v>
      </c>
      <c r="E63" s="34">
        <v>1</v>
      </c>
      <c r="F63" s="6">
        <v>422</v>
      </c>
      <c r="G63" s="6">
        <v>490.4</v>
      </c>
      <c r="H63" s="6">
        <v>37.979999999999997</v>
      </c>
      <c r="I63" s="6">
        <v>68.400000000000006</v>
      </c>
      <c r="J63" s="6">
        <v>528.38</v>
      </c>
      <c r="K63" s="35" t="s">
        <v>101</v>
      </c>
      <c r="L63" s="35" t="s">
        <v>21</v>
      </c>
    </row>
    <row r="64" spans="1:12" ht="30" customHeight="1">
      <c r="A64" s="31" t="s">
        <v>12</v>
      </c>
      <c r="B64" s="32" t="s">
        <v>55</v>
      </c>
      <c r="C64" s="34" t="s">
        <v>81</v>
      </c>
      <c r="D64" s="34" t="s">
        <v>19</v>
      </c>
      <c r="E64" s="34">
        <v>1</v>
      </c>
      <c r="F64" s="6">
        <v>429</v>
      </c>
      <c r="G64" s="6">
        <v>429</v>
      </c>
      <c r="H64" s="6">
        <v>42</v>
      </c>
      <c r="I64" s="6">
        <v>4</v>
      </c>
      <c r="J64" s="6">
        <v>475</v>
      </c>
      <c r="K64" s="35" t="s">
        <v>102</v>
      </c>
      <c r="L64" s="35" t="s">
        <v>21</v>
      </c>
    </row>
    <row r="65" spans="1:12" ht="30" customHeight="1">
      <c r="A65" s="31" t="s">
        <v>12</v>
      </c>
      <c r="B65" s="32" t="s">
        <v>55</v>
      </c>
      <c r="C65" s="34" t="s">
        <v>81</v>
      </c>
      <c r="D65" s="34" t="s">
        <v>19</v>
      </c>
      <c r="E65" s="34">
        <v>1</v>
      </c>
      <c r="F65" s="6">
        <v>79</v>
      </c>
      <c r="G65" s="6">
        <v>79</v>
      </c>
      <c r="H65" s="6">
        <v>0</v>
      </c>
      <c r="I65" s="6">
        <v>0</v>
      </c>
      <c r="J65" s="6">
        <v>79</v>
      </c>
      <c r="K65" s="35" t="s">
        <v>103</v>
      </c>
      <c r="L65" s="35" t="s">
        <v>21</v>
      </c>
    </row>
    <row r="66" spans="1:12" ht="30" customHeight="1">
      <c r="A66" s="31" t="s">
        <v>12</v>
      </c>
      <c r="B66" s="32" t="s">
        <v>55</v>
      </c>
      <c r="C66" s="34" t="s">
        <v>81</v>
      </c>
      <c r="D66" s="34" t="s">
        <v>19</v>
      </c>
      <c r="E66" s="34">
        <v>3</v>
      </c>
      <c r="F66" s="6">
        <v>2816</v>
      </c>
      <c r="G66" s="6">
        <v>8450</v>
      </c>
      <c r="H66" s="6">
        <v>0</v>
      </c>
      <c r="I66" s="6">
        <v>0</v>
      </c>
      <c r="J66" s="6">
        <v>8450</v>
      </c>
      <c r="K66" s="35" t="s">
        <v>104</v>
      </c>
      <c r="L66" s="35" t="s">
        <v>21</v>
      </c>
    </row>
    <row r="67" spans="1:12" ht="30" customHeight="1">
      <c r="A67" s="31" t="s">
        <v>12</v>
      </c>
      <c r="B67" s="32" t="s">
        <v>55</v>
      </c>
      <c r="C67" s="34" t="s">
        <v>81</v>
      </c>
      <c r="D67" s="34" t="s">
        <v>19</v>
      </c>
      <c r="E67" s="34">
        <v>5</v>
      </c>
      <c r="F67" s="6">
        <v>1715</v>
      </c>
      <c r="G67" s="6">
        <v>8575</v>
      </c>
      <c r="H67" s="6">
        <v>1179</v>
      </c>
      <c r="I67" s="6">
        <v>0</v>
      </c>
      <c r="J67" s="6">
        <v>9754.3799999999992</v>
      </c>
      <c r="K67" s="35" t="s">
        <v>105</v>
      </c>
      <c r="L67" s="35" t="s">
        <v>21</v>
      </c>
    </row>
    <row r="68" spans="1:12" ht="30" customHeight="1">
      <c r="A68" s="31" t="s">
        <v>12</v>
      </c>
      <c r="B68" s="32" t="s">
        <v>55</v>
      </c>
      <c r="C68" s="34" t="s">
        <v>81</v>
      </c>
      <c r="D68" s="34" t="s">
        <v>19</v>
      </c>
      <c r="E68" s="34">
        <v>5</v>
      </c>
      <c r="F68" s="6">
        <v>70</v>
      </c>
      <c r="G68" s="6">
        <v>350</v>
      </c>
      <c r="H68" s="6">
        <v>35</v>
      </c>
      <c r="I68" s="6">
        <v>0</v>
      </c>
      <c r="J68" s="6">
        <v>385</v>
      </c>
      <c r="K68" s="35" t="s">
        <v>106</v>
      </c>
      <c r="L68" s="35" t="s">
        <v>21</v>
      </c>
    </row>
    <row r="69" spans="1:12" ht="30" customHeight="1">
      <c r="A69" s="31" t="s">
        <v>12</v>
      </c>
      <c r="B69" s="32" t="s">
        <v>55</v>
      </c>
      <c r="C69" s="34" t="s">
        <v>81</v>
      </c>
      <c r="D69" s="34" t="s">
        <v>19</v>
      </c>
      <c r="E69" s="34">
        <v>10</v>
      </c>
      <c r="F69" s="6">
        <v>1299</v>
      </c>
      <c r="G69" s="6">
        <v>15420</v>
      </c>
      <c r="H69" s="6">
        <v>1250.29</v>
      </c>
      <c r="I69" s="6">
        <v>40</v>
      </c>
      <c r="J69" s="6">
        <v>16670.29</v>
      </c>
      <c r="K69" s="35" t="s">
        <v>107</v>
      </c>
      <c r="L69" s="35" t="s">
        <v>21</v>
      </c>
    </row>
    <row r="70" spans="1:12" ht="30" customHeight="1">
      <c r="A70" s="31" t="s">
        <v>12</v>
      </c>
      <c r="B70" s="32" t="s">
        <v>55</v>
      </c>
      <c r="C70" s="34" t="s">
        <v>108</v>
      </c>
      <c r="D70" s="34" t="s">
        <v>19</v>
      </c>
      <c r="E70" s="34">
        <v>1</v>
      </c>
      <c r="F70" s="6">
        <v>4760</v>
      </c>
      <c r="G70" s="6">
        <v>4760</v>
      </c>
      <c r="H70" s="6">
        <v>458.15</v>
      </c>
      <c r="I70" s="6">
        <v>291.2</v>
      </c>
      <c r="J70" s="6">
        <v>5509.35</v>
      </c>
      <c r="K70" s="35" t="s">
        <v>109</v>
      </c>
      <c r="L70" s="35" t="s">
        <v>21</v>
      </c>
    </row>
    <row r="71" spans="1:12" ht="30" customHeight="1">
      <c r="A71" s="31" t="s">
        <v>12</v>
      </c>
      <c r="B71" s="32" t="s">
        <v>55</v>
      </c>
      <c r="C71" s="34" t="s">
        <v>108</v>
      </c>
      <c r="D71" s="34" t="s">
        <v>19</v>
      </c>
      <c r="E71" s="34">
        <v>1</v>
      </c>
      <c r="F71" s="6">
        <v>24827</v>
      </c>
      <c r="G71" s="6">
        <v>24827</v>
      </c>
      <c r="H71" s="6">
        <v>1619.6</v>
      </c>
      <c r="I71" s="6">
        <v>1804</v>
      </c>
      <c r="J71" s="6">
        <v>28250.6</v>
      </c>
      <c r="K71" s="35" t="s">
        <v>110</v>
      </c>
      <c r="L71" s="35" t="s">
        <v>21</v>
      </c>
    </row>
    <row r="72" spans="1:12" ht="30" customHeight="1">
      <c r="A72" s="31" t="s">
        <v>12</v>
      </c>
      <c r="B72" s="32" t="s">
        <v>55</v>
      </c>
      <c r="C72" s="34" t="s">
        <v>108</v>
      </c>
      <c r="D72" s="34" t="s">
        <v>19</v>
      </c>
      <c r="E72" s="34">
        <v>1</v>
      </c>
      <c r="F72" s="6">
        <v>28000</v>
      </c>
      <c r="G72" s="6">
        <v>28000</v>
      </c>
      <c r="H72" s="6">
        <v>2695</v>
      </c>
      <c r="I72" s="6">
        <v>500</v>
      </c>
      <c r="J72" s="6">
        <v>31195</v>
      </c>
      <c r="K72" s="35" t="s">
        <v>111</v>
      </c>
      <c r="L72" s="35" t="s">
        <v>21</v>
      </c>
    </row>
    <row r="73" spans="1:12" ht="30" customHeight="1">
      <c r="A73" s="31" t="s">
        <v>12</v>
      </c>
      <c r="B73" s="32" t="s">
        <v>55</v>
      </c>
      <c r="C73" s="34" t="s">
        <v>108</v>
      </c>
      <c r="D73" s="34" t="s">
        <v>19</v>
      </c>
      <c r="E73" s="34">
        <v>1</v>
      </c>
      <c r="F73" s="6">
        <v>995</v>
      </c>
      <c r="G73" s="6">
        <v>995</v>
      </c>
      <c r="H73" s="6">
        <v>95.77</v>
      </c>
      <c r="I73" s="6">
        <v>163</v>
      </c>
      <c r="J73" s="6">
        <v>1253.77</v>
      </c>
      <c r="K73" s="35" t="s">
        <v>112</v>
      </c>
      <c r="L73" s="35" t="s">
        <v>21</v>
      </c>
    </row>
    <row r="74" spans="1:12" ht="30" customHeight="1">
      <c r="A74" s="31" t="s">
        <v>12</v>
      </c>
      <c r="B74" s="32" t="s">
        <v>55</v>
      </c>
      <c r="C74" s="34" t="s">
        <v>108</v>
      </c>
      <c r="D74" s="34" t="s">
        <v>19</v>
      </c>
      <c r="E74" s="34">
        <v>1</v>
      </c>
      <c r="F74" s="6">
        <v>6570</v>
      </c>
      <c r="G74" s="6">
        <v>6570</v>
      </c>
      <c r="H74" s="6">
        <v>140.33000000000001</v>
      </c>
      <c r="I74" s="6">
        <v>472</v>
      </c>
      <c r="J74" s="6">
        <v>7182.33</v>
      </c>
      <c r="K74" s="35" t="s">
        <v>113</v>
      </c>
      <c r="L74" s="35" t="s">
        <v>79</v>
      </c>
    </row>
    <row r="75" spans="1:12" ht="30" customHeight="1">
      <c r="A75" s="31" t="s">
        <v>12</v>
      </c>
      <c r="B75" s="32" t="s">
        <v>13</v>
      </c>
      <c r="C75" s="34" t="s">
        <v>14</v>
      </c>
      <c r="D75" s="34" t="s">
        <v>15</v>
      </c>
      <c r="E75" s="34">
        <v>5</v>
      </c>
      <c r="F75" s="6">
        <v>100</v>
      </c>
      <c r="G75" s="6">
        <v>0</v>
      </c>
      <c r="H75" s="6">
        <v>48.13</v>
      </c>
      <c r="I75" s="6">
        <v>0</v>
      </c>
      <c r="J75" s="6">
        <v>548.13</v>
      </c>
      <c r="K75" s="35" t="s">
        <v>114</v>
      </c>
      <c r="L75" s="35" t="s">
        <v>17</v>
      </c>
    </row>
    <row r="76" spans="1:12" ht="30" customHeight="1">
      <c r="A76" s="31" t="s">
        <v>12</v>
      </c>
      <c r="B76" s="32" t="s">
        <v>13</v>
      </c>
      <c r="C76" s="34" t="s">
        <v>14</v>
      </c>
      <c r="D76" s="34" t="s">
        <v>15</v>
      </c>
      <c r="E76" s="34">
        <v>5</v>
      </c>
      <c r="F76" s="6">
        <v>149.99</v>
      </c>
      <c r="G76" s="6">
        <v>749.95</v>
      </c>
      <c r="H76" s="6">
        <v>72.180000000000007</v>
      </c>
      <c r="I76" s="6">
        <v>0</v>
      </c>
      <c r="J76" s="6">
        <v>822.13</v>
      </c>
      <c r="K76" s="35" t="s">
        <v>115</v>
      </c>
      <c r="L76" s="35" t="s">
        <v>17</v>
      </c>
    </row>
    <row r="77" spans="1:12" ht="30" customHeight="1">
      <c r="A77" s="31" t="s">
        <v>12</v>
      </c>
      <c r="B77" s="32" t="s">
        <v>13</v>
      </c>
      <c r="C77" s="34" t="s">
        <v>14</v>
      </c>
      <c r="D77" s="34" t="s">
        <v>15</v>
      </c>
      <c r="E77" s="34">
        <v>5</v>
      </c>
      <c r="F77" s="6">
        <v>192</v>
      </c>
      <c r="G77" s="6">
        <v>960</v>
      </c>
      <c r="H77" s="6">
        <v>92.4</v>
      </c>
      <c r="I77" s="6">
        <v>0</v>
      </c>
      <c r="J77" s="6">
        <v>1052.4000000000001</v>
      </c>
      <c r="K77" s="35" t="s">
        <v>116</v>
      </c>
      <c r="L77" s="35" t="s">
        <v>17</v>
      </c>
    </row>
    <row r="78" spans="1:12" ht="30" customHeight="1">
      <c r="A78" s="31" t="s">
        <v>12</v>
      </c>
      <c r="B78" s="32" t="s">
        <v>18</v>
      </c>
      <c r="C78" s="36"/>
      <c r="D78" s="34" t="s">
        <v>19</v>
      </c>
      <c r="E78" s="34">
        <v>40</v>
      </c>
      <c r="F78" s="6">
        <v>1750</v>
      </c>
      <c r="G78" s="6">
        <v>70000</v>
      </c>
      <c r="H78" s="6">
        <v>4805.5</v>
      </c>
      <c r="I78" s="6">
        <v>160</v>
      </c>
      <c r="J78" s="6">
        <v>74965.5</v>
      </c>
      <c r="K78" s="35" t="s">
        <v>117</v>
      </c>
      <c r="L78" s="35" t="s">
        <v>21</v>
      </c>
    </row>
    <row r="79" spans="1:12" ht="30" customHeight="1">
      <c r="A79" s="31" t="s">
        <v>12</v>
      </c>
      <c r="B79" s="32" t="s">
        <v>22</v>
      </c>
      <c r="C79" s="31" t="s">
        <v>23</v>
      </c>
      <c r="D79" s="31" t="s">
        <v>19</v>
      </c>
      <c r="E79" s="31">
        <v>1</v>
      </c>
      <c r="F79" s="7">
        <v>2349.9899999999998</v>
      </c>
      <c r="G79" s="7">
        <v>2349.9899999999998</v>
      </c>
      <c r="H79" s="7">
        <v>226.19</v>
      </c>
      <c r="I79" s="7">
        <v>100</v>
      </c>
      <c r="J79" s="7">
        <v>2676.18</v>
      </c>
      <c r="K79" s="33" t="s">
        <v>118</v>
      </c>
      <c r="L79" s="33" t="s">
        <v>17</v>
      </c>
    </row>
    <row r="80" spans="1:12" ht="30" customHeight="1">
      <c r="A80" s="31" t="s">
        <v>12</v>
      </c>
      <c r="B80" s="32" t="s">
        <v>22</v>
      </c>
      <c r="C80" s="31" t="s">
        <v>23</v>
      </c>
      <c r="D80" s="31" t="s">
        <v>19</v>
      </c>
      <c r="E80" s="31">
        <v>1</v>
      </c>
      <c r="F80" s="7">
        <v>615</v>
      </c>
      <c r="G80" s="7">
        <v>615</v>
      </c>
      <c r="H80" s="7">
        <v>59.19</v>
      </c>
      <c r="I80" s="7">
        <v>50</v>
      </c>
      <c r="J80" s="7">
        <v>724.19</v>
      </c>
      <c r="K80" s="33" t="s">
        <v>119</v>
      </c>
      <c r="L80" s="33" t="s">
        <v>17</v>
      </c>
    </row>
    <row r="81" spans="1:12" ht="30" customHeight="1">
      <c r="A81" s="31" t="s">
        <v>12</v>
      </c>
      <c r="B81" s="32" t="s">
        <v>22</v>
      </c>
      <c r="C81" s="31" t="s">
        <v>23</v>
      </c>
      <c r="D81" s="31" t="s">
        <v>19</v>
      </c>
      <c r="E81" s="31">
        <v>1</v>
      </c>
      <c r="F81" s="7">
        <v>99</v>
      </c>
      <c r="G81" s="7">
        <v>99</v>
      </c>
      <c r="H81" s="7">
        <v>9.5299999999999994</v>
      </c>
      <c r="I81" s="7">
        <v>10</v>
      </c>
      <c r="J81" s="7">
        <v>118.52</v>
      </c>
      <c r="K81" s="33" t="s">
        <v>120</v>
      </c>
      <c r="L81" s="33" t="s">
        <v>17</v>
      </c>
    </row>
    <row r="82" spans="1:12" ht="30" customHeight="1">
      <c r="A82" s="31" t="s">
        <v>12</v>
      </c>
      <c r="B82" s="32" t="s">
        <v>22</v>
      </c>
      <c r="C82" s="31" t="s">
        <v>121</v>
      </c>
      <c r="D82" s="31" t="s">
        <v>19</v>
      </c>
      <c r="E82" s="31">
        <v>1</v>
      </c>
      <c r="F82" s="7">
        <v>1000</v>
      </c>
      <c r="G82" s="7">
        <v>1000</v>
      </c>
      <c r="H82" s="7">
        <v>1096.25</v>
      </c>
      <c r="I82" s="7">
        <v>200</v>
      </c>
      <c r="J82" s="7">
        <v>1296.25</v>
      </c>
      <c r="K82" s="33" t="s">
        <v>122</v>
      </c>
      <c r="L82" s="33" t="s">
        <v>17</v>
      </c>
    </row>
    <row r="83" spans="1:12" ht="30" customHeight="1">
      <c r="A83" s="31" t="s">
        <v>12</v>
      </c>
      <c r="B83" s="32" t="s">
        <v>22</v>
      </c>
      <c r="C83" s="31" t="s">
        <v>121</v>
      </c>
      <c r="D83" s="31" t="s">
        <v>19</v>
      </c>
      <c r="E83" s="31">
        <v>8</v>
      </c>
      <c r="F83" s="7">
        <v>385.25</v>
      </c>
      <c r="G83" s="7">
        <v>3082</v>
      </c>
      <c r="H83" s="7">
        <v>296.64999999999998</v>
      </c>
      <c r="I83" s="7"/>
      <c r="J83" s="7">
        <v>3378.65</v>
      </c>
      <c r="K83" s="33" t="s">
        <v>123</v>
      </c>
      <c r="L83" s="33" t="s">
        <v>17</v>
      </c>
    </row>
    <row r="84" spans="1:12" ht="30" customHeight="1">
      <c r="A84" s="31" t="s">
        <v>12</v>
      </c>
      <c r="B84" s="32" t="s">
        <v>22</v>
      </c>
      <c r="C84" s="31" t="s">
        <v>121</v>
      </c>
      <c r="D84" s="31" t="s">
        <v>19</v>
      </c>
      <c r="E84" s="31">
        <v>3</v>
      </c>
      <c r="F84" s="7">
        <v>300</v>
      </c>
      <c r="G84" s="7">
        <v>900</v>
      </c>
      <c r="H84" s="7">
        <v>86.63</v>
      </c>
      <c r="I84" s="7">
        <v>200</v>
      </c>
      <c r="J84" s="7">
        <v>1186.6300000000001</v>
      </c>
      <c r="K84" s="33" t="s">
        <v>124</v>
      </c>
      <c r="L84" s="33" t="s">
        <v>17</v>
      </c>
    </row>
    <row r="85" spans="1:12" ht="30" customHeight="1">
      <c r="A85" s="31" t="s">
        <v>12</v>
      </c>
      <c r="B85" s="32" t="s">
        <v>22</v>
      </c>
      <c r="C85" s="31" t="s">
        <v>125</v>
      </c>
      <c r="D85" s="31" t="s">
        <v>32</v>
      </c>
      <c r="E85" s="31">
        <v>100</v>
      </c>
      <c r="F85" s="7">
        <v>11</v>
      </c>
      <c r="G85" s="7">
        <v>1100</v>
      </c>
      <c r="H85" s="7">
        <v>1205.8800000000001</v>
      </c>
      <c r="I85" s="7">
        <v>25</v>
      </c>
      <c r="J85" s="7">
        <v>1230.8800000000001</v>
      </c>
      <c r="K85" s="33" t="s">
        <v>126</v>
      </c>
      <c r="L85" s="33" t="s">
        <v>17</v>
      </c>
    </row>
    <row r="86" spans="1:12" ht="30" customHeight="1">
      <c r="A86" s="31" t="s">
        <v>12</v>
      </c>
      <c r="B86" s="32" t="s">
        <v>22</v>
      </c>
      <c r="C86" s="31" t="s">
        <v>121</v>
      </c>
      <c r="D86" s="31" t="s">
        <v>32</v>
      </c>
      <c r="E86" s="31">
        <v>4</v>
      </c>
      <c r="F86" s="7">
        <v>170</v>
      </c>
      <c r="G86" s="7">
        <v>680</v>
      </c>
      <c r="H86" s="7">
        <v>65.45</v>
      </c>
      <c r="I86" s="7">
        <v>0</v>
      </c>
      <c r="J86" s="7">
        <v>745.45</v>
      </c>
      <c r="K86" s="33" t="s">
        <v>127</v>
      </c>
      <c r="L86" s="33" t="s">
        <v>17</v>
      </c>
    </row>
    <row r="87" spans="1:12" ht="30" customHeight="1">
      <c r="A87" s="31" t="s">
        <v>12</v>
      </c>
      <c r="B87" s="32" t="s">
        <v>30</v>
      </c>
      <c r="C87" s="31" t="s">
        <v>128</v>
      </c>
      <c r="D87" s="31" t="s">
        <v>19</v>
      </c>
      <c r="E87" s="31">
        <v>10</v>
      </c>
      <c r="F87" s="7">
        <v>1831.42</v>
      </c>
      <c r="G87" s="7">
        <v>9157.1</v>
      </c>
      <c r="H87" s="7">
        <v>665.09</v>
      </c>
      <c r="I87" s="7">
        <v>145</v>
      </c>
      <c r="J87" s="7">
        <v>9967.19</v>
      </c>
      <c r="K87" s="33" t="s">
        <v>129</v>
      </c>
      <c r="L87" s="33" t="s">
        <v>17</v>
      </c>
    </row>
    <row r="88" spans="1:12" ht="30" customHeight="1">
      <c r="A88" s="31" t="s">
        <v>12</v>
      </c>
      <c r="B88" s="32" t="s">
        <v>30</v>
      </c>
      <c r="C88" s="31" t="s">
        <v>130</v>
      </c>
      <c r="D88" s="31" t="s">
        <v>15</v>
      </c>
      <c r="E88" s="31">
        <v>11</v>
      </c>
      <c r="F88" s="7">
        <v>168.88</v>
      </c>
      <c r="G88" s="7">
        <v>1857.68</v>
      </c>
      <c r="H88" s="7">
        <v>178.8</v>
      </c>
      <c r="I88" s="7">
        <v>0</v>
      </c>
      <c r="J88" s="7">
        <v>2036.48</v>
      </c>
      <c r="K88" s="33" t="s">
        <v>131</v>
      </c>
      <c r="L88" s="33" t="s">
        <v>17</v>
      </c>
    </row>
    <row r="89" spans="1:12" ht="30" customHeight="1">
      <c r="A89" s="31" t="s">
        <v>12</v>
      </c>
      <c r="B89" s="32" t="s">
        <v>30</v>
      </c>
      <c r="C89" s="31" t="s">
        <v>130</v>
      </c>
      <c r="D89" s="31" t="s">
        <v>15</v>
      </c>
      <c r="E89" s="31">
        <v>11</v>
      </c>
      <c r="F89" s="7">
        <v>40</v>
      </c>
      <c r="G89" s="7">
        <v>440</v>
      </c>
      <c r="H89" s="7">
        <v>42.35</v>
      </c>
      <c r="I89" s="7">
        <v>0</v>
      </c>
      <c r="J89" s="7">
        <v>482.35</v>
      </c>
      <c r="K89" s="33" t="s">
        <v>132</v>
      </c>
      <c r="L89" s="33" t="s">
        <v>17</v>
      </c>
    </row>
    <row r="90" spans="1:12" ht="30" customHeight="1">
      <c r="A90" s="31" t="s">
        <v>12</v>
      </c>
      <c r="B90" s="32" t="s">
        <v>30</v>
      </c>
      <c r="C90" s="31" t="s">
        <v>31</v>
      </c>
      <c r="D90" s="31" t="s">
        <v>15</v>
      </c>
      <c r="E90" s="31">
        <v>1</v>
      </c>
      <c r="F90" s="7">
        <v>750</v>
      </c>
      <c r="G90" s="7">
        <v>750</v>
      </c>
      <c r="H90" s="7">
        <v>72.19</v>
      </c>
      <c r="I90" s="7">
        <v>0</v>
      </c>
      <c r="J90" s="7">
        <v>822.19</v>
      </c>
      <c r="K90" s="33" t="s">
        <v>133</v>
      </c>
      <c r="L90" s="33" t="s">
        <v>17</v>
      </c>
    </row>
    <row r="91" spans="1:12" ht="30" customHeight="1">
      <c r="A91" s="31" t="s">
        <v>12</v>
      </c>
      <c r="B91" s="32" t="s">
        <v>30</v>
      </c>
      <c r="C91" s="31" t="s">
        <v>31</v>
      </c>
      <c r="D91" s="31" t="s">
        <v>15</v>
      </c>
      <c r="E91" s="31">
        <v>30</v>
      </c>
      <c r="F91" s="7">
        <v>155.88</v>
      </c>
      <c r="G91" s="7">
        <v>4676.3999999999996</v>
      </c>
      <c r="H91" s="7">
        <v>450.1</v>
      </c>
      <c r="I91" s="7">
        <v>0</v>
      </c>
      <c r="J91" s="7">
        <v>5126.5</v>
      </c>
      <c r="K91" s="33" t="s">
        <v>134</v>
      </c>
      <c r="L91" s="33" t="s">
        <v>17</v>
      </c>
    </row>
    <row r="92" spans="1:12" ht="30" customHeight="1">
      <c r="A92" s="31" t="s">
        <v>12</v>
      </c>
      <c r="B92" s="32" t="s">
        <v>42</v>
      </c>
      <c r="C92" s="31" t="s">
        <v>135</v>
      </c>
      <c r="D92" s="34" t="s">
        <v>19</v>
      </c>
      <c r="E92" s="34">
        <v>1</v>
      </c>
      <c r="F92" s="6">
        <v>1329.83</v>
      </c>
      <c r="G92" s="6">
        <v>1329.83</v>
      </c>
      <c r="H92" s="6">
        <v>128</v>
      </c>
      <c r="I92" s="6">
        <v>0</v>
      </c>
      <c r="J92" s="6">
        <v>1457.83</v>
      </c>
      <c r="K92" s="35" t="s">
        <v>136</v>
      </c>
      <c r="L92" s="35" t="s">
        <v>17</v>
      </c>
    </row>
    <row r="93" spans="1:12" ht="30" customHeight="1">
      <c r="A93" s="31" t="s">
        <v>12</v>
      </c>
      <c r="B93" s="32" t="s">
        <v>42</v>
      </c>
      <c r="C93" s="31" t="s">
        <v>42</v>
      </c>
      <c r="D93" s="34" t="s">
        <v>19</v>
      </c>
      <c r="E93" s="34">
        <v>1</v>
      </c>
      <c r="F93" s="6">
        <v>1589</v>
      </c>
      <c r="G93" s="6">
        <v>1589</v>
      </c>
      <c r="H93" s="6">
        <v>178.93</v>
      </c>
      <c r="I93" s="6">
        <v>0</v>
      </c>
      <c r="J93" s="6">
        <v>2037.93</v>
      </c>
      <c r="K93" s="35" t="s">
        <v>137</v>
      </c>
      <c r="L93" s="35" t="s">
        <v>17</v>
      </c>
    </row>
    <row r="94" spans="1:12" ht="30" customHeight="1">
      <c r="A94" s="31" t="s">
        <v>12</v>
      </c>
      <c r="B94" s="32" t="s">
        <v>42</v>
      </c>
      <c r="C94" s="31" t="s">
        <v>43</v>
      </c>
      <c r="D94" s="34" t="s">
        <v>19</v>
      </c>
      <c r="E94" s="34">
        <v>1</v>
      </c>
      <c r="F94" s="6">
        <v>399</v>
      </c>
      <c r="G94" s="6">
        <v>399</v>
      </c>
      <c r="H94" s="6">
        <v>38.92</v>
      </c>
      <c r="I94" s="6">
        <v>71.819999999999993</v>
      </c>
      <c r="J94" s="6">
        <v>509.74</v>
      </c>
      <c r="K94" s="35" t="s">
        <v>138</v>
      </c>
      <c r="L94" s="35" t="s">
        <v>17</v>
      </c>
    </row>
    <row r="95" spans="1:12" ht="30" customHeight="1">
      <c r="A95" s="31" t="s">
        <v>12</v>
      </c>
      <c r="B95" s="32" t="s">
        <v>42</v>
      </c>
      <c r="C95" s="31" t="s">
        <v>43</v>
      </c>
      <c r="D95" s="34" t="s">
        <v>19</v>
      </c>
      <c r="E95" s="34">
        <v>1</v>
      </c>
      <c r="F95" s="6">
        <v>6180</v>
      </c>
      <c r="G95" s="6">
        <v>6180</v>
      </c>
      <c r="H95" s="6">
        <v>594.83000000000004</v>
      </c>
      <c r="I95" s="6">
        <v>1600</v>
      </c>
      <c r="J95" s="6">
        <v>8374.83</v>
      </c>
      <c r="K95" s="35" t="s">
        <v>139</v>
      </c>
      <c r="L95" s="35" t="s">
        <v>17</v>
      </c>
    </row>
    <row r="96" spans="1:12" ht="30" customHeight="1">
      <c r="A96" s="31" t="s">
        <v>12</v>
      </c>
      <c r="B96" s="32" t="s">
        <v>42</v>
      </c>
      <c r="C96" s="31" t="s">
        <v>49</v>
      </c>
      <c r="D96" s="34" t="s">
        <v>19</v>
      </c>
      <c r="E96" s="34">
        <v>1</v>
      </c>
      <c r="F96" s="6">
        <v>909</v>
      </c>
      <c r="G96" s="6">
        <v>909</v>
      </c>
      <c r="H96" s="6">
        <v>87.49</v>
      </c>
      <c r="I96" s="6">
        <v>0</v>
      </c>
      <c r="J96" s="6">
        <v>996.49</v>
      </c>
      <c r="K96" s="35" t="s">
        <v>140</v>
      </c>
      <c r="L96" s="35" t="s">
        <v>17</v>
      </c>
    </row>
    <row r="97" spans="1:12" ht="30" customHeight="1">
      <c r="A97" s="31" t="s">
        <v>12</v>
      </c>
      <c r="B97" s="32" t="s">
        <v>42</v>
      </c>
      <c r="C97" s="31" t="s">
        <v>49</v>
      </c>
      <c r="D97" s="34" t="s">
        <v>19</v>
      </c>
      <c r="E97" s="34">
        <v>20</v>
      </c>
      <c r="F97" s="6">
        <v>49.95</v>
      </c>
      <c r="G97" s="6">
        <v>999</v>
      </c>
      <c r="H97" s="6">
        <v>49.95</v>
      </c>
      <c r="I97" s="6">
        <v>96.15</v>
      </c>
      <c r="J97" s="6">
        <v>1095.1500000000001</v>
      </c>
      <c r="K97" s="35" t="s">
        <v>141</v>
      </c>
      <c r="L97" s="35" t="s">
        <v>17</v>
      </c>
    </row>
    <row r="98" spans="1:12" ht="30" customHeight="1">
      <c r="A98" s="31" t="s">
        <v>12</v>
      </c>
      <c r="B98" s="32" t="s">
        <v>42</v>
      </c>
      <c r="C98" s="31" t="s">
        <v>43</v>
      </c>
      <c r="D98" s="34" t="s">
        <v>19</v>
      </c>
      <c r="E98" s="34">
        <v>3</v>
      </c>
      <c r="F98" s="6">
        <v>670</v>
      </c>
      <c r="G98" s="6">
        <v>2010</v>
      </c>
      <c r="H98" s="6">
        <v>193.46</v>
      </c>
      <c r="I98" s="6">
        <v>91</v>
      </c>
      <c r="J98" s="6">
        <v>2294.46</v>
      </c>
      <c r="K98" s="35" t="s">
        <v>142</v>
      </c>
      <c r="L98" s="35" t="s">
        <v>17</v>
      </c>
    </row>
    <row r="99" spans="1:12" ht="30" customHeight="1">
      <c r="A99" s="31" t="s">
        <v>12</v>
      </c>
      <c r="B99" s="32" t="s">
        <v>42</v>
      </c>
      <c r="C99" s="31" t="s">
        <v>49</v>
      </c>
      <c r="D99" s="34" t="s">
        <v>19</v>
      </c>
      <c r="E99" s="34">
        <v>36</v>
      </c>
      <c r="F99" s="6">
        <v>99</v>
      </c>
      <c r="G99" s="6">
        <v>3564</v>
      </c>
      <c r="H99" s="6">
        <v>343.04</v>
      </c>
      <c r="I99" s="6">
        <v>0</v>
      </c>
      <c r="J99" s="6">
        <v>3907.04</v>
      </c>
      <c r="K99" s="35" t="s">
        <v>143</v>
      </c>
      <c r="L99" s="35" t="s">
        <v>17</v>
      </c>
    </row>
    <row r="100" spans="1:12" ht="30" customHeight="1">
      <c r="A100" s="31" t="s">
        <v>12</v>
      </c>
      <c r="B100" s="32" t="s">
        <v>42</v>
      </c>
      <c r="C100" s="31" t="s">
        <v>43</v>
      </c>
      <c r="D100" s="34" t="s">
        <v>19</v>
      </c>
      <c r="E100" s="34">
        <v>4</v>
      </c>
      <c r="F100" s="6">
        <v>250</v>
      </c>
      <c r="G100" s="6">
        <v>1000</v>
      </c>
      <c r="H100" s="6">
        <v>96.25</v>
      </c>
      <c r="I100" s="6">
        <v>50</v>
      </c>
      <c r="J100" s="6">
        <v>9925</v>
      </c>
      <c r="K100" s="35" t="s">
        <v>144</v>
      </c>
      <c r="L100" s="35" t="s">
        <v>17</v>
      </c>
    </row>
    <row r="101" spans="1:12" ht="30" customHeight="1">
      <c r="A101" s="31" t="s">
        <v>12</v>
      </c>
      <c r="B101" s="32" t="s">
        <v>42</v>
      </c>
      <c r="C101" s="31" t="s">
        <v>49</v>
      </c>
      <c r="D101" s="34" t="s">
        <v>19</v>
      </c>
      <c r="E101" s="34">
        <v>5</v>
      </c>
      <c r="F101" s="6">
        <v>229</v>
      </c>
      <c r="G101" s="6">
        <v>1145</v>
      </c>
      <c r="H101" s="6">
        <v>110.21</v>
      </c>
      <c r="I101" s="6">
        <v>0</v>
      </c>
      <c r="J101" s="6">
        <v>1255.21</v>
      </c>
      <c r="K101" s="35" t="s">
        <v>145</v>
      </c>
      <c r="L101" s="35" t="s">
        <v>17</v>
      </c>
    </row>
    <row r="102" spans="1:12" ht="30" customHeight="1">
      <c r="A102" s="31" t="s">
        <v>12</v>
      </c>
      <c r="B102" s="32" t="s">
        <v>42</v>
      </c>
      <c r="C102" s="31" t="s">
        <v>49</v>
      </c>
      <c r="D102" s="34" t="s">
        <v>19</v>
      </c>
      <c r="E102" s="34">
        <v>5</v>
      </c>
      <c r="F102" s="6">
        <v>239</v>
      </c>
      <c r="G102" s="6">
        <v>1195</v>
      </c>
      <c r="H102" s="6">
        <v>115.02</v>
      </c>
      <c r="I102" s="6">
        <v>0</v>
      </c>
      <c r="J102" s="6">
        <v>1310.02</v>
      </c>
      <c r="K102" s="35" t="s">
        <v>146</v>
      </c>
      <c r="L102" s="35" t="s">
        <v>17</v>
      </c>
    </row>
    <row r="103" spans="1:12" ht="30" customHeight="1">
      <c r="A103" s="31" t="s">
        <v>12</v>
      </c>
      <c r="B103" s="32" t="s">
        <v>42</v>
      </c>
      <c r="C103" s="31" t="s">
        <v>43</v>
      </c>
      <c r="D103" s="34" t="s">
        <v>19</v>
      </c>
      <c r="E103" s="34">
        <v>6</v>
      </c>
      <c r="F103" s="6">
        <v>225</v>
      </c>
      <c r="G103" s="6">
        <v>1350</v>
      </c>
      <c r="H103" s="6">
        <v>129.94</v>
      </c>
      <c r="I103" s="6">
        <v>203</v>
      </c>
      <c r="J103" s="6">
        <v>1682.94</v>
      </c>
      <c r="K103" s="35" t="s">
        <v>147</v>
      </c>
      <c r="L103" s="35" t="s">
        <v>17</v>
      </c>
    </row>
    <row r="104" spans="1:12" ht="30" customHeight="1">
      <c r="A104" s="31" t="s">
        <v>12</v>
      </c>
      <c r="B104" s="32" t="s">
        <v>42</v>
      </c>
      <c r="C104" s="31" t="s">
        <v>42</v>
      </c>
      <c r="D104" s="34" t="s">
        <v>15</v>
      </c>
      <c r="E104" s="34">
        <v>1</v>
      </c>
      <c r="F104" s="6">
        <v>11500</v>
      </c>
      <c r="G104" s="6">
        <v>11500</v>
      </c>
      <c r="H104" s="6">
        <v>1106.8800000000001</v>
      </c>
      <c r="I104" s="6"/>
      <c r="J104" s="6">
        <v>12606.88</v>
      </c>
      <c r="K104" s="35" t="s">
        <v>148</v>
      </c>
      <c r="L104" s="35" t="s">
        <v>17</v>
      </c>
    </row>
    <row r="105" spans="1:12" ht="30" customHeight="1">
      <c r="A105" s="31" t="s">
        <v>12</v>
      </c>
      <c r="B105" s="32" t="s">
        <v>42</v>
      </c>
      <c r="C105" s="36" t="s">
        <v>42</v>
      </c>
      <c r="D105" s="34" t="s">
        <v>19</v>
      </c>
      <c r="E105" s="34">
        <v>4</v>
      </c>
      <c r="F105" s="6">
        <v>795.95</v>
      </c>
      <c r="G105" s="6">
        <v>3183.8</v>
      </c>
      <c r="H105" s="6">
        <v>306.44</v>
      </c>
      <c r="I105" s="6">
        <v>0</v>
      </c>
      <c r="J105" s="6">
        <v>3490.24</v>
      </c>
      <c r="K105" s="35" t="s">
        <v>149</v>
      </c>
      <c r="L105" s="35" t="s">
        <v>17</v>
      </c>
    </row>
    <row r="106" spans="1:12" ht="30" customHeight="1">
      <c r="A106" s="31" t="s">
        <v>12</v>
      </c>
      <c r="B106" s="32" t="s">
        <v>55</v>
      </c>
      <c r="C106" s="34" t="s">
        <v>56</v>
      </c>
      <c r="D106" s="34" t="s">
        <v>32</v>
      </c>
      <c r="E106" s="34">
        <v>5</v>
      </c>
      <c r="F106" s="6">
        <v>23.06</v>
      </c>
      <c r="G106" s="6">
        <v>115.3</v>
      </c>
      <c r="H106" s="6">
        <v>11.09</v>
      </c>
      <c r="I106" s="6">
        <v>60</v>
      </c>
      <c r="J106" s="6">
        <v>188</v>
      </c>
      <c r="K106" s="35" t="s">
        <v>150</v>
      </c>
      <c r="L106" s="35" t="s">
        <v>17</v>
      </c>
    </row>
    <row r="107" spans="1:12" ht="30" customHeight="1">
      <c r="A107" s="31" t="s">
        <v>151</v>
      </c>
      <c r="B107" s="32" t="s">
        <v>22</v>
      </c>
      <c r="C107" s="31" t="s">
        <v>121</v>
      </c>
      <c r="D107" s="31" t="s">
        <v>15</v>
      </c>
      <c r="E107" s="31">
        <v>2</v>
      </c>
      <c r="F107" s="7">
        <v>40</v>
      </c>
      <c r="G107" s="7">
        <v>80</v>
      </c>
      <c r="H107" s="7">
        <v>0</v>
      </c>
      <c r="I107" s="7"/>
      <c r="J107" s="7">
        <v>80</v>
      </c>
      <c r="K107" s="33" t="s">
        <v>152</v>
      </c>
      <c r="L107" s="33" t="s">
        <v>151</v>
      </c>
    </row>
    <row r="108" spans="1:12" ht="30" customHeight="1">
      <c r="A108" s="31" t="s">
        <v>151</v>
      </c>
      <c r="B108" s="32" t="s">
        <v>22</v>
      </c>
      <c r="C108" s="31" t="s">
        <v>25</v>
      </c>
      <c r="D108" s="31" t="s">
        <v>32</v>
      </c>
      <c r="E108" s="31">
        <v>40</v>
      </c>
      <c r="F108" s="7">
        <v>0.5</v>
      </c>
      <c r="G108" s="7">
        <v>20</v>
      </c>
      <c r="H108" s="7">
        <v>1.93</v>
      </c>
      <c r="I108" s="7">
        <v>0</v>
      </c>
      <c r="J108" s="7">
        <v>21.93</v>
      </c>
      <c r="K108" s="33" t="s">
        <v>153</v>
      </c>
      <c r="L108" s="33" t="s">
        <v>151</v>
      </c>
    </row>
    <row r="109" spans="1:12" ht="30" customHeight="1">
      <c r="A109" s="31" t="s">
        <v>151</v>
      </c>
      <c r="B109" s="32" t="s">
        <v>22</v>
      </c>
      <c r="C109" s="31" t="s">
        <v>25</v>
      </c>
      <c r="D109" s="31" t="s">
        <v>19</v>
      </c>
      <c r="E109" s="31">
        <v>40</v>
      </c>
      <c r="F109" s="7">
        <v>1840.67</v>
      </c>
      <c r="G109" s="7">
        <v>73626.8</v>
      </c>
      <c r="H109" s="7">
        <v>7086.58</v>
      </c>
      <c r="I109" s="7">
        <v>160</v>
      </c>
      <c r="J109" s="7">
        <v>80873.38</v>
      </c>
      <c r="K109" s="33" t="s">
        <v>154</v>
      </c>
      <c r="L109" s="33" t="s">
        <v>151</v>
      </c>
    </row>
    <row r="110" spans="1:12" ht="30" customHeight="1">
      <c r="A110" s="31" t="s">
        <v>151</v>
      </c>
      <c r="B110" s="32" t="s">
        <v>30</v>
      </c>
      <c r="C110" s="31" t="s">
        <v>128</v>
      </c>
      <c r="D110" s="31" t="s">
        <v>32</v>
      </c>
      <c r="E110" s="31">
        <v>21</v>
      </c>
      <c r="F110" s="7">
        <v>0</v>
      </c>
      <c r="G110" s="7">
        <v>450</v>
      </c>
      <c r="H110" s="7">
        <v>43.31</v>
      </c>
      <c r="I110" s="7">
        <v>0</v>
      </c>
      <c r="J110" s="7">
        <v>493.31</v>
      </c>
      <c r="K110" s="33" t="s">
        <v>155</v>
      </c>
      <c r="L110" s="33" t="s">
        <v>151</v>
      </c>
    </row>
    <row r="111" spans="1:12" ht="30" customHeight="1">
      <c r="A111" s="31" t="s">
        <v>151</v>
      </c>
      <c r="B111" s="32" t="s">
        <v>30</v>
      </c>
      <c r="C111" s="31" t="s">
        <v>156</v>
      </c>
      <c r="D111" s="31" t="s">
        <v>19</v>
      </c>
      <c r="E111" s="31">
        <v>26</v>
      </c>
      <c r="F111" s="7">
        <v>1835.42</v>
      </c>
      <c r="G111" s="7">
        <v>47720.92</v>
      </c>
      <c r="H111" s="7">
        <v>4593.1400000000003</v>
      </c>
      <c r="I111" s="7">
        <v>0</v>
      </c>
      <c r="J111" s="7">
        <v>52314.06</v>
      </c>
      <c r="K111" s="33" t="s">
        <v>157</v>
      </c>
      <c r="L111" s="33" t="s">
        <v>151</v>
      </c>
    </row>
    <row r="112" spans="1:12" ht="30" customHeight="1">
      <c r="A112" s="31" t="s">
        <v>151</v>
      </c>
      <c r="B112" s="32" t="s">
        <v>42</v>
      </c>
      <c r="C112" s="31" t="s">
        <v>49</v>
      </c>
      <c r="D112" s="34" t="s">
        <v>19</v>
      </c>
      <c r="E112" s="34">
        <v>1</v>
      </c>
      <c r="F112" s="6">
        <v>2199</v>
      </c>
      <c r="G112" s="6">
        <v>2199</v>
      </c>
      <c r="H112" s="6">
        <v>211.65</v>
      </c>
      <c r="I112" s="6">
        <v>0</v>
      </c>
      <c r="J112" s="6">
        <v>2410.65</v>
      </c>
      <c r="K112" s="35" t="s">
        <v>158</v>
      </c>
      <c r="L112" s="35" t="s">
        <v>151</v>
      </c>
    </row>
    <row r="113" spans="1:12" ht="30" customHeight="1">
      <c r="A113" s="31" t="s">
        <v>151</v>
      </c>
      <c r="B113" s="32" t="s">
        <v>42</v>
      </c>
      <c r="C113" s="31" t="s">
        <v>42</v>
      </c>
      <c r="D113" s="34" t="s">
        <v>19</v>
      </c>
      <c r="E113" s="34">
        <v>1</v>
      </c>
      <c r="F113" s="6">
        <v>2699</v>
      </c>
      <c r="G113" s="6">
        <v>2699</v>
      </c>
      <c r="H113" s="6">
        <v>259.77999999999997</v>
      </c>
      <c r="I113" s="6">
        <v>0</v>
      </c>
      <c r="J113" s="6">
        <v>2958.78</v>
      </c>
      <c r="K113" s="35" t="s">
        <v>159</v>
      </c>
      <c r="L113" s="35" t="s">
        <v>151</v>
      </c>
    </row>
    <row r="114" spans="1:12" ht="30" customHeight="1">
      <c r="A114" s="31" t="s">
        <v>151</v>
      </c>
      <c r="B114" s="32" t="s">
        <v>42</v>
      </c>
      <c r="C114" s="31" t="s">
        <v>160</v>
      </c>
      <c r="D114" s="34" t="s">
        <v>19</v>
      </c>
      <c r="E114" s="34">
        <v>1</v>
      </c>
      <c r="F114" s="6">
        <v>4020.5</v>
      </c>
      <c r="G114" s="6">
        <v>4020.5</v>
      </c>
      <c r="H114" s="6">
        <v>386.97</v>
      </c>
      <c r="I114" s="6">
        <v>2750</v>
      </c>
      <c r="J114" s="6">
        <v>7157.47</v>
      </c>
      <c r="K114" s="35" t="s">
        <v>161</v>
      </c>
      <c r="L114" s="35" t="s">
        <v>151</v>
      </c>
    </row>
    <row r="115" spans="1:12" ht="30" customHeight="1">
      <c r="A115" s="31" t="s">
        <v>151</v>
      </c>
      <c r="B115" s="32" t="s">
        <v>42</v>
      </c>
      <c r="C115" s="31" t="s">
        <v>42</v>
      </c>
      <c r="D115" s="34" t="s">
        <v>19</v>
      </c>
      <c r="E115" s="34">
        <v>3</v>
      </c>
      <c r="F115" s="6">
        <v>1000</v>
      </c>
      <c r="G115" s="6">
        <v>3000</v>
      </c>
      <c r="H115" s="6">
        <v>288.75</v>
      </c>
      <c r="I115" s="6">
        <v>0</v>
      </c>
      <c r="J115" s="6">
        <v>3288.75</v>
      </c>
      <c r="K115" s="35" t="s">
        <v>162</v>
      </c>
      <c r="L115" s="35" t="s">
        <v>151</v>
      </c>
    </row>
    <row r="116" spans="1:12" ht="30" customHeight="1">
      <c r="A116" s="31" t="s">
        <v>151</v>
      </c>
      <c r="B116" s="32" t="s">
        <v>42</v>
      </c>
      <c r="C116" s="31" t="s">
        <v>42</v>
      </c>
      <c r="D116" s="34" t="s">
        <v>19</v>
      </c>
      <c r="E116" s="34">
        <v>3</v>
      </c>
      <c r="F116" s="6">
        <v>500</v>
      </c>
      <c r="G116" s="6">
        <v>1500</v>
      </c>
      <c r="H116" s="6">
        <v>144.38</v>
      </c>
      <c r="I116" s="6">
        <v>0</v>
      </c>
      <c r="J116" s="6">
        <v>1644.38</v>
      </c>
      <c r="K116" s="35" t="s">
        <v>163</v>
      </c>
      <c r="L116" s="35" t="s">
        <v>151</v>
      </c>
    </row>
    <row r="117" spans="1:12" ht="30" customHeight="1">
      <c r="A117" s="31" t="s">
        <v>151</v>
      </c>
      <c r="B117" s="32" t="s">
        <v>55</v>
      </c>
      <c r="C117" s="34" t="s">
        <v>56</v>
      </c>
      <c r="D117" s="34" t="s">
        <v>19</v>
      </c>
      <c r="E117" s="34">
        <v>3</v>
      </c>
      <c r="F117" s="6">
        <v>249</v>
      </c>
      <c r="G117" s="6">
        <v>811.43</v>
      </c>
      <c r="H117" s="6">
        <v>89</v>
      </c>
      <c r="I117" s="6">
        <v>80</v>
      </c>
      <c r="J117" s="6">
        <v>956.43</v>
      </c>
      <c r="K117" s="37" t="s">
        <v>164</v>
      </c>
      <c r="L117" s="38" t="s">
        <v>165</v>
      </c>
    </row>
    <row r="118" spans="1:12" ht="30" customHeight="1">
      <c r="A118" s="31" t="s">
        <v>151</v>
      </c>
      <c r="B118" s="32" t="s">
        <v>55</v>
      </c>
      <c r="C118" s="34" t="s">
        <v>81</v>
      </c>
      <c r="D118" s="34" t="s">
        <v>19</v>
      </c>
      <c r="E118" s="34">
        <v>1</v>
      </c>
      <c r="F118" s="6">
        <v>24.99</v>
      </c>
      <c r="G118" s="6">
        <v>24.99</v>
      </c>
      <c r="H118" s="6">
        <v>2.4</v>
      </c>
      <c r="I118" s="6">
        <v>0</v>
      </c>
      <c r="J118" s="6">
        <v>27.39</v>
      </c>
      <c r="K118" s="39" t="s">
        <v>166</v>
      </c>
      <c r="L118" s="38" t="s">
        <v>167</v>
      </c>
    </row>
    <row r="119" spans="1:12" ht="30" customHeight="1">
      <c r="A119" s="31" t="s">
        <v>151</v>
      </c>
      <c r="B119" s="32" t="s">
        <v>55</v>
      </c>
      <c r="C119" s="34" t="s">
        <v>81</v>
      </c>
      <c r="D119" s="34" t="s">
        <v>19</v>
      </c>
      <c r="E119" s="34">
        <v>1</v>
      </c>
      <c r="F119" s="6">
        <v>69</v>
      </c>
      <c r="G119" s="6">
        <v>69</v>
      </c>
      <c r="H119" s="6">
        <v>6.64</v>
      </c>
      <c r="I119" s="6">
        <v>0</v>
      </c>
      <c r="J119" s="6">
        <v>75.64</v>
      </c>
      <c r="K119" s="39" t="s">
        <v>166</v>
      </c>
      <c r="L119" s="38" t="s">
        <v>167</v>
      </c>
    </row>
    <row r="120" spans="1:12" ht="30" customHeight="1">
      <c r="A120" s="31" t="s">
        <v>151</v>
      </c>
      <c r="B120" s="32" t="s">
        <v>55</v>
      </c>
      <c r="C120" s="34" t="s">
        <v>81</v>
      </c>
      <c r="D120" s="34" t="s">
        <v>19</v>
      </c>
      <c r="E120" s="34">
        <v>1</v>
      </c>
      <c r="F120" s="6">
        <v>69</v>
      </c>
      <c r="G120" s="6">
        <v>69</v>
      </c>
      <c r="H120" s="6">
        <v>6.64</v>
      </c>
      <c r="I120" s="6">
        <v>0</v>
      </c>
      <c r="J120" s="6">
        <v>75.64</v>
      </c>
      <c r="K120" s="39" t="s">
        <v>166</v>
      </c>
      <c r="L120" s="38" t="s">
        <v>167</v>
      </c>
    </row>
    <row r="121" spans="1:12" ht="30" customHeight="1">
      <c r="A121" s="31" t="s">
        <v>151</v>
      </c>
      <c r="B121" s="32" t="s">
        <v>55</v>
      </c>
      <c r="C121" s="34" t="s">
        <v>81</v>
      </c>
      <c r="D121" s="34" t="s">
        <v>19</v>
      </c>
      <c r="E121" s="34">
        <v>3</v>
      </c>
      <c r="F121" s="6">
        <v>900</v>
      </c>
      <c r="G121" s="6">
        <v>2700</v>
      </c>
      <c r="H121" s="6">
        <v>0</v>
      </c>
      <c r="I121" s="6">
        <v>0</v>
      </c>
      <c r="J121" s="6">
        <v>2700</v>
      </c>
      <c r="K121" s="39" t="s">
        <v>168</v>
      </c>
      <c r="L121" s="35" t="s">
        <v>169</v>
      </c>
    </row>
    <row r="122" spans="1:12" ht="30" customHeight="1">
      <c r="A122" s="31" t="s">
        <v>151</v>
      </c>
      <c r="B122" s="32" t="s">
        <v>55</v>
      </c>
      <c r="C122" s="34" t="s">
        <v>81</v>
      </c>
      <c r="D122" s="34" t="s">
        <v>32</v>
      </c>
      <c r="E122" s="34">
        <v>1</v>
      </c>
      <c r="F122" s="6">
        <v>10</v>
      </c>
      <c r="G122" s="6">
        <v>10</v>
      </c>
      <c r="H122" s="6">
        <v>1</v>
      </c>
      <c r="I122" s="6">
        <v>0</v>
      </c>
      <c r="J122" s="6">
        <v>11</v>
      </c>
      <c r="K122" s="39" t="s">
        <v>170</v>
      </c>
      <c r="L122" s="38" t="s">
        <v>171</v>
      </c>
    </row>
    <row r="123" spans="1:12" ht="30" customHeight="1">
      <c r="A123" s="31" t="s">
        <v>151</v>
      </c>
      <c r="B123" s="32" t="s">
        <v>55</v>
      </c>
      <c r="C123" s="34" t="s">
        <v>81</v>
      </c>
      <c r="D123" s="34" t="s">
        <v>32</v>
      </c>
      <c r="E123" s="34">
        <v>1</v>
      </c>
      <c r="F123" s="6">
        <v>12.67</v>
      </c>
      <c r="G123" s="6">
        <v>12.67</v>
      </c>
      <c r="H123" s="6">
        <v>1.22</v>
      </c>
      <c r="I123" s="6">
        <v>0</v>
      </c>
      <c r="J123" s="6">
        <v>13.89</v>
      </c>
      <c r="K123" s="39" t="s">
        <v>172</v>
      </c>
      <c r="L123" s="35" t="s">
        <v>171</v>
      </c>
    </row>
    <row r="124" spans="1:12" ht="30" customHeight="1">
      <c r="A124" s="31" t="s">
        <v>151</v>
      </c>
      <c r="B124" s="32" t="s">
        <v>55</v>
      </c>
      <c r="C124" s="34" t="s">
        <v>81</v>
      </c>
      <c r="D124" s="34" t="s">
        <v>32</v>
      </c>
      <c r="E124" s="34">
        <v>1</v>
      </c>
      <c r="F124" s="6">
        <v>19.55</v>
      </c>
      <c r="G124" s="6">
        <v>19.55</v>
      </c>
      <c r="H124" s="6">
        <v>1.88</v>
      </c>
      <c r="I124" s="6">
        <v>0</v>
      </c>
      <c r="J124" s="6">
        <v>21.43</v>
      </c>
      <c r="K124" s="39" t="s">
        <v>173</v>
      </c>
      <c r="L124" s="35" t="s">
        <v>171</v>
      </c>
    </row>
    <row r="125" spans="1:12" ht="30" customHeight="1">
      <c r="A125" s="31" t="s">
        <v>151</v>
      </c>
      <c r="B125" s="32" t="s">
        <v>55</v>
      </c>
      <c r="C125" s="34" t="s">
        <v>81</v>
      </c>
      <c r="D125" s="34" t="s">
        <v>32</v>
      </c>
      <c r="E125" s="34">
        <v>1</v>
      </c>
      <c r="F125" s="6">
        <v>19.95</v>
      </c>
      <c r="G125" s="6">
        <v>19.95</v>
      </c>
      <c r="H125" s="6">
        <v>1.92</v>
      </c>
      <c r="I125" s="6">
        <v>0</v>
      </c>
      <c r="J125" s="6">
        <v>21.97</v>
      </c>
      <c r="K125" s="39" t="s">
        <v>174</v>
      </c>
      <c r="L125" s="35" t="s">
        <v>171</v>
      </c>
    </row>
    <row r="126" spans="1:12" ht="30" customHeight="1">
      <c r="A126" s="31" t="s">
        <v>151</v>
      </c>
      <c r="B126" s="32" t="s">
        <v>55</v>
      </c>
      <c r="C126" s="34" t="s">
        <v>81</v>
      </c>
      <c r="D126" s="34" t="s">
        <v>32</v>
      </c>
      <c r="E126" s="34">
        <v>1</v>
      </c>
      <c r="F126" s="6">
        <v>20</v>
      </c>
      <c r="G126" s="6">
        <v>20</v>
      </c>
      <c r="H126" s="6">
        <v>2</v>
      </c>
      <c r="I126" s="6">
        <v>0</v>
      </c>
      <c r="J126" s="6">
        <v>22</v>
      </c>
      <c r="K126" s="39" t="s">
        <v>175</v>
      </c>
      <c r="L126" s="35" t="s">
        <v>171</v>
      </c>
    </row>
    <row r="127" spans="1:12" ht="30" customHeight="1">
      <c r="A127" s="31" t="s">
        <v>151</v>
      </c>
      <c r="B127" s="32" t="s">
        <v>55</v>
      </c>
      <c r="C127" s="34" t="s">
        <v>81</v>
      </c>
      <c r="D127" s="34" t="s">
        <v>32</v>
      </c>
      <c r="E127" s="34">
        <v>2</v>
      </c>
      <c r="F127" s="6">
        <v>8</v>
      </c>
      <c r="G127" s="6">
        <v>15.98</v>
      </c>
      <c r="H127" s="6">
        <v>1.54</v>
      </c>
      <c r="I127" s="6">
        <v>0</v>
      </c>
      <c r="J127" s="6">
        <v>17.52</v>
      </c>
      <c r="K127" s="39" t="s">
        <v>176</v>
      </c>
      <c r="L127" s="35"/>
    </row>
    <row r="128" spans="1:12" ht="30" customHeight="1">
      <c r="A128" s="40" t="s">
        <v>151</v>
      </c>
      <c r="B128" s="41" t="s">
        <v>55</v>
      </c>
      <c r="C128" s="42" t="s">
        <v>61</v>
      </c>
      <c r="D128" s="42" t="s">
        <v>19</v>
      </c>
      <c r="E128" s="42">
        <v>1</v>
      </c>
      <c r="F128" s="43">
        <v>925</v>
      </c>
      <c r="G128" s="43">
        <v>925</v>
      </c>
      <c r="H128" s="43">
        <v>89</v>
      </c>
      <c r="I128" s="43">
        <v>60</v>
      </c>
      <c r="J128" s="43">
        <v>1074</v>
      </c>
      <c r="K128" s="44" t="s">
        <v>177</v>
      </c>
      <c r="L128" s="45" t="s">
        <v>165</v>
      </c>
    </row>
    <row r="129" spans="1:13" ht="30" customHeight="1">
      <c r="A129" s="32" t="s">
        <v>151</v>
      </c>
      <c r="B129" s="32" t="s">
        <v>42</v>
      </c>
      <c r="C129" s="31" t="s">
        <v>42</v>
      </c>
      <c r="D129" s="34" t="s">
        <v>19</v>
      </c>
      <c r="E129" s="34">
        <v>1</v>
      </c>
      <c r="F129" s="6">
        <v>13624</v>
      </c>
      <c r="G129" s="6">
        <v>13624</v>
      </c>
      <c r="H129" s="6">
        <v>1311.31</v>
      </c>
      <c r="I129" s="6">
        <v>3895</v>
      </c>
      <c r="J129" s="6">
        <v>18830.310000000001</v>
      </c>
      <c r="K129" s="35" t="s">
        <v>178</v>
      </c>
      <c r="L129" s="35" t="s">
        <v>179</v>
      </c>
    </row>
    <row r="130" spans="1:13" ht="30" customHeight="1">
      <c r="A130" s="32" t="s">
        <v>151</v>
      </c>
      <c r="B130" s="32" t="s">
        <v>42</v>
      </c>
      <c r="C130" s="31" t="s">
        <v>42</v>
      </c>
      <c r="D130" s="34" t="s">
        <v>19</v>
      </c>
      <c r="E130" s="34">
        <v>1</v>
      </c>
      <c r="F130" s="6">
        <v>473.67</v>
      </c>
      <c r="G130" s="6">
        <v>473.67</v>
      </c>
      <c r="H130" s="6">
        <v>45.59</v>
      </c>
      <c r="I130" s="6">
        <v>0</v>
      </c>
      <c r="J130" s="6">
        <v>519.26</v>
      </c>
      <c r="K130" s="35" t="s">
        <v>180</v>
      </c>
      <c r="L130" s="35" t="s">
        <v>179</v>
      </c>
    </row>
    <row r="131" spans="1:13" ht="30" customHeight="1">
      <c r="A131" s="32" t="s">
        <v>151</v>
      </c>
      <c r="B131" s="32" t="s">
        <v>42</v>
      </c>
      <c r="C131" s="31" t="s">
        <v>42</v>
      </c>
      <c r="D131" s="34" t="s">
        <v>19</v>
      </c>
      <c r="E131" s="34">
        <v>1</v>
      </c>
      <c r="F131" s="6">
        <v>6018</v>
      </c>
      <c r="G131" s="6">
        <v>6018</v>
      </c>
      <c r="H131" s="6">
        <v>579.23</v>
      </c>
      <c r="I131" s="6">
        <v>3895</v>
      </c>
      <c r="J131" s="6">
        <v>10492.23</v>
      </c>
      <c r="K131" s="35" t="s">
        <v>181</v>
      </c>
      <c r="L131" s="35" t="s">
        <v>179</v>
      </c>
    </row>
    <row r="132" spans="1:13" ht="30" customHeight="1">
      <c r="A132" s="32" t="s">
        <v>151</v>
      </c>
      <c r="B132" s="32" t="s">
        <v>182</v>
      </c>
      <c r="C132" s="34" t="s">
        <v>183</v>
      </c>
      <c r="D132" s="34" t="s">
        <v>19</v>
      </c>
      <c r="E132" s="34">
        <v>8</v>
      </c>
      <c r="F132" s="6">
        <v>0</v>
      </c>
      <c r="G132" s="6">
        <v>9113.74</v>
      </c>
      <c r="H132" s="6">
        <v>877.2</v>
      </c>
      <c r="I132" s="6">
        <v>0</v>
      </c>
      <c r="J132" s="6">
        <v>9990.94</v>
      </c>
      <c r="K132" s="8" t="s">
        <v>184</v>
      </c>
      <c r="L132" s="35" t="s">
        <v>185</v>
      </c>
    </row>
    <row r="133" spans="1:13" ht="30" customHeight="1">
      <c r="A133" s="46" t="s">
        <v>12</v>
      </c>
      <c r="B133" s="46" t="s">
        <v>30</v>
      </c>
      <c r="C133" s="47" t="s">
        <v>186</v>
      </c>
      <c r="D133" s="46" t="s">
        <v>187</v>
      </c>
      <c r="E133" s="48">
        <v>1</v>
      </c>
      <c r="F133" s="16">
        <v>1000</v>
      </c>
      <c r="G133" s="47" t="s">
        <v>188</v>
      </c>
      <c r="H133" s="49"/>
      <c r="I133" s="15"/>
      <c r="J133" s="16">
        <v>1000</v>
      </c>
      <c r="K133" s="47" t="s">
        <v>189</v>
      </c>
      <c r="L133" s="35" t="s">
        <v>185</v>
      </c>
      <c r="M133" s="1"/>
    </row>
    <row r="134" spans="1:13" ht="30" customHeight="1">
      <c r="A134" s="46" t="s">
        <v>12</v>
      </c>
      <c r="B134" s="46" t="s">
        <v>22</v>
      </c>
      <c r="C134" s="47" t="s">
        <v>190</v>
      </c>
      <c r="D134" s="46" t="s">
        <v>187</v>
      </c>
      <c r="E134" s="48">
        <v>1</v>
      </c>
      <c r="F134" s="16">
        <v>800</v>
      </c>
      <c r="G134" s="47" t="s">
        <v>191</v>
      </c>
      <c r="H134" s="49"/>
      <c r="I134" s="15"/>
      <c r="J134" s="16">
        <v>800</v>
      </c>
      <c r="K134" s="47" t="s">
        <v>192</v>
      </c>
      <c r="L134" s="35" t="s">
        <v>185</v>
      </c>
      <c r="M134" s="1"/>
    </row>
    <row r="135" spans="1:13" ht="30" customHeight="1">
      <c r="A135" s="46" t="s">
        <v>12</v>
      </c>
      <c r="B135" s="46" t="s">
        <v>55</v>
      </c>
      <c r="C135" s="47" t="s">
        <v>108</v>
      </c>
      <c r="D135" s="46" t="s">
        <v>187</v>
      </c>
      <c r="E135" s="48">
        <v>1</v>
      </c>
      <c r="F135" s="16">
        <v>2500</v>
      </c>
      <c r="G135" s="47" t="s">
        <v>193</v>
      </c>
      <c r="H135" s="49"/>
      <c r="I135" s="15"/>
      <c r="J135" s="16">
        <v>2500</v>
      </c>
      <c r="K135" s="47" t="s">
        <v>194</v>
      </c>
      <c r="L135" s="35" t="s">
        <v>185</v>
      </c>
      <c r="M135" s="1"/>
    </row>
    <row r="136" spans="1:13" ht="30" customHeight="1">
      <c r="A136" s="46" t="s">
        <v>12</v>
      </c>
      <c r="B136" s="46" t="s">
        <v>55</v>
      </c>
      <c r="C136" s="47" t="s">
        <v>108</v>
      </c>
      <c r="D136" s="46" t="s">
        <v>187</v>
      </c>
      <c r="E136" s="48">
        <v>1</v>
      </c>
      <c r="F136" s="16">
        <v>4500</v>
      </c>
      <c r="G136" s="47" t="s">
        <v>109</v>
      </c>
      <c r="H136" s="49"/>
      <c r="I136" s="15"/>
      <c r="J136" s="16">
        <v>4500</v>
      </c>
      <c r="K136" s="50" t="s">
        <v>195</v>
      </c>
      <c r="L136" s="35" t="s">
        <v>185</v>
      </c>
      <c r="M136" s="1"/>
    </row>
    <row r="137" spans="1:13" ht="30" customHeight="1">
      <c r="A137" s="46" t="s">
        <v>12</v>
      </c>
      <c r="B137" s="46" t="s">
        <v>55</v>
      </c>
      <c r="C137" s="47" t="s">
        <v>108</v>
      </c>
      <c r="D137" s="46" t="s">
        <v>187</v>
      </c>
      <c r="E137" s="48">
        <v>1</v>
      </c>
      <c r="F137" s="16">
        <v>1500</v>
      </c>
      <c r="G137" s="47" t="s">
        <v>196</v>
      </c>
      <c r="H137" s="49"/>
      <c r="I137" s="15"/>
      <c r="J137" s="16">
        <v>1500</v>
      </c>
      <c r="K137" s="47" t="s">
        <v>197</v>
      </c>
      <c r="L137" s="35" t="s">
        <v>185</v>
      </c>
      <c r="M137" s="1"/>
    </row>
    <row r="138" spans="1:13" ht="30" customHeight="1">
      <c r="A138" s="46" t="s">
        <v>12</v>
      </c>
      <c r="B138" s="46" t="s">
        <v>55</v>
      </c>
      <c r="C138" s="47" t="s">
        <v>108</v>
      </c>
      <c r="D138" s="46" t="s">
        <v>187</v>
      </c>
      <c r="E138" s="48">
        <v>1</v>
      </c>
      <c r="F138" s="16">
        <v>1850</v>
      </c>
      <c r="G138" s="47" t="s">
        <v>198</v>
      </c>
      <c r="H138" s="51" t="s">
        <v>199</v>
      </c>
      <c r="I138" s="15"/>
      <c r="J138" s="16">
        <v>1850</v>
      </c>
      <c r="K138" s="47" t="s">
        <v>200</v>
      </c>
      <c r="L138" s="35" t="s">
        <v>185</v>
      </c>
      <c r="M138" s="1"/>
    </row>
    <row r="139" spans="1:13" ht="30" customHeight="1">
      <c r="A139" s="46" t="s">
        <v>12</v>
      </c>
      <c r="B139" s="46" t="s">
        <v>201</v>
      </c>
      <c r="C139" s="47" t="s">
        <v>28</v>
      </c>
      <c r="D139" s="46" t="s">
        <v>187</v>
      </c>
      <c r="E139" s="48">
        <v>1</v>
      </c>
      <c r="F139" s="16">
        <v>1000</v>
      </c>
      <c r="G139" s="47" t="s">
        <v>29</v>
      </c>
      <c r="H139" s="49"/>
      <c r="I139" s="15"/>
      <c r="J139" s="16">
        <v>1000</v>
      </c>
      <c r="K139" s="47" t="s">
        <v>202</v>
      </c>
      <c r="L139" s="35" t="s">
        <v>185</v>
      </c>
      <c r="M139" s="1"/>
    </row>
    <row r="140" spans="1:13" ht="30" customHeight="1">
      <c r="A140" s="46" t="s">
        <v>12</v>
      </c>
      <c r="B140" s="46" t="s">
        <v>13</v>
      </c>
      <c r="C140" s="47" t="s">
        <v>203</v>
      </c>
      <c r="D140" s="46" t="s">
        <v>204</v>
      </c>
      <c r="E140" s="48">
        <v>1</v>
      </c>
      <c r="F140" s="16">
        <v>250</v>
      </c>
      <c r="G140" s="47" t="s">
        <v>205</v>
      </c>
      <c r="H140" s="49"/>
      <c r="I140" s="15"/>
      <c r="J140" s="16">
        <v>250</v>
      </c>
      <c r="K140" s="47" t="s">
        <v>206</v>
      </c>
      <c r="L140" s="35" t="s">
        <v>185</v>
      </c>
      <c r="M140" s="1"/>
    </row>
  </sheetData>
  <sheetProtection sheet="1" objects="1" scenarios="1" formatCells="0" insertColumns="0" insertRows="0" insertHyperlinks="0" deleteColumns="0" deleteRows="0"/>
  <autoFilter ref="A1:A140" xr:uid="{2CC45518-CBC4-314B-B335-A8E2EB993048}"/>
  <phoneticPr fontId="10" type="noConversion"/>
  <hyperlinks>
    <hyperlink ref="K132" r:id="rId1" xr:uid="{E50F2EAA-4AC3-41A6-BFF4-D50FBA4CE246}"/>
    <hyperlink ref="H138" r:id="rId2" xr:uid="{7CC6AB15-CC16-4B33-B78C-02D63EB1B02E}"/>
  </hyperlinks>
  <pageMargins left="0.7" right="0.7" top="0.75" bottom="0.75" header="0.3" footer="0.3"/>
  <pageSetup orientation="portrait" r:id="rId3"/>
  <legacy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DB2B2-B6DC-4BEB-8474-91BAA103EEDB}">
  <sheetPr>
    <tabColor theme="9" tint="0.59999389629810485"/>
  </sheetPr>
  <dimension ref="A1:K18"/>
  <sheetViews>
    <sheetView workbookViewId="0">
      <pane xSplit="5" ySplit="1" topLeftCell="I2" activePane="bottomRight" state="frozen"/>
      <selection pane="topRight" activeCell="F1" sqref="F1"/>
      <selection pane="bottomLeft" activeCell="A2" sqref="A2"/>
      <selection pane="bottomRight" activeCell="K8" sqref="K8"/>
    </sheetView>
  </sheetViews>
  <sheetFormatPr defaultColWidth="9.77734375" defaultRowHeight="15.75"/>
  <cols>
    <col min="1" max="2" width="20.109375" style="13" customWidth="1"/>
    <col min="3" max="3" width="19.44140625" style="13" customWidth="1"/>
    <col min="4" max="4" width="15.44140625" style="13" customWidth="1"/>
    <col min="5" max="5" width="27.109375" style="13" customWidth="1"/>
    <col min="6" max="6" width="9.77734375" style="13"/>
    <col min="7" max="7" width="9.77734375" style="18"/>
    <col min="8" max="8" width="80.6640625" style="13" customWidth="1"/>
    <col min="9" max="9" width="18.109375" style="13" customWidth="1"/>
    <col min="10" max="16384" width="9.77734375" style="13"/>
  </cols>
  <sheetData>
    <row r="1" spans="1:11" ht="47.25">
      <c r="A1" s="70" t="s">
        <v>0</v>
      </c>
      <c r="B1" s="70" t="s">
        <v>207</v>
      </c>
      <c r="C1" s="71" t="s">
        <v>1</v>
      </c>
      <c r="D1" s="72" t="s">
        <v>208</v>
      </c>
      <c r="E1" s="70" t="s">
        <v>209</v>
      </c>
      <c r="F1" s="73" t="s">
        <v>4</v>
      </c>
      <c r="G1" s="74" t="s">
        <v>210</v>
      </c>
      <c r="H1" s="70" t="s">
        <v>211</v>
      </c>
      <c r="I1" s="75" t="s">
        <v>212</v>
      </c>
      <c r="J1" s="75" t="s">
        <v>212</v>
      </c>
      <c r="K1" s="75" t="s">
        <v>11</v>
      </c>
    </row>
    <row r="2" spans="1:11" ht="173.25">
      <c r="A2" s="12" t="s">
        <v>151</v>
      </c>
      <c r="B2" s="12" t="s">
        <v>213</v>
      </c>
      <c r="C2" s="12" t="s">
        <v>214</v>
      </c>
      <c r="E2" s="9" t="s">
        <v>215</v>
      </c>
      <c r="F2" s="10">
        <v>80</v>
      </c>
      <c r="G2" s="17"/>
      <c r="H2" s="9" t="s">
        <v>216</v>
      </c>
    </row>
    <row r="3" spans="1:11" ht="409.5">
      <c r="A3" s="12" t="s">
        <v>151</v>
      </c>
      <c r="B3" s="12" t="s">
        <v>213</v>
      </c>
      <c r="C3" s="13" t="s">
        <v>217</v>
      </c>
      <c r="D3" s="12" t="s">
        <v>218</v>
      </c>
      <c r="E3" s="9" t="s">
        <v>219</v>
      </c>
      <c r="F3" s="10">
        <v>1</v>
      </c>
      <c r="G3" s="17"/>
      <c r="H3" s="9" t="s">
        <v>220</v>
      </c>
      <c r="I3" s="14" t="s">
        <v>221</v>
      </c>
    </row>
    <row r="4" spans="1:11" ht="141.75">
      <c r="A4" s="13" t="s">
        <v>12</v>
      </c>
      <c r="B4" s="13" t="s">
        <v>187</v>
      </c>
      <c r="C4" s="12" t="s">
        <v>55</v>
      </c>
      <c r="D4" s="13" t="s">
        <v>69</v>
      </c>
      <c r="E4" s="9" t="s">
        <v>222</v>
      </c>
      <c r="F4" s="10">
        <v>1</v>
      </c>
      <c r="G4" s="17">
        <v>1800</v>
      </c>
      <c r="H4" s="9" t="s">
        <v>223</v>
      </c>
      <c r="K4" s="13" t="s">
        <v>224</v>
      </c>
    </row>
    <row r="5" spans="1:11" ht="31.5">
      <c r="A5" s="13" t="s">
        <v>151</v>
      </c>
      <c r="B5" s="13" t="s">
        <v>187</v>
      </c>
      <c r="C5" s="13" t="s">
        <v>22</v>
      </c>
      <c r="D5" s="13" t="s">
        <v>121</v>
      </c>
      <c r="E5" s="10" t="s">
        <v>225</v>
      </c>
      <c r="F5" s="10">
        <v>2</v>
      </c>
      <c r="G5" s="17"/>
      <c r="H5" s="9" t="s">
        <v>226</v>
      </c>
      <c r="J5" s="13" t="s">
        <v>227</v>
      </c>
    </row>
    <row r="6" spans="1:11" ht="126">
      <c r="A6" s="13" t="s">
        <v>151</v>
      </c>
      <c r="B6" s="13" t="s">
        <v>187</v>
      </c>
      <c r="C6" s="13" t="s">
        <v>214</v>
      </c>
      <c r="D6" s="12" t="s">
        <v>228</v>
      </c>
      <c r="E6" s="9" t="s">
        <v>229</v>
      </c>
      <c r="F6" s="10">
        <v>0</v>
      </c>
      <c r="G6" s="17"/>
      <c r="H6" s="9" t="s">
        <v>230</v>
      </c>
    </row>
    <row r="7" spans="1:11" ht="63">
      <c r="A7" s="13" t="s">
        <v>12</v>
      </c>
      <c r="B7" s="13" t="s">
        <v>187</v>
      </c>
      <c r="C7" s="13" t="s">
        <v>214</v>
      </c>
      <c r="D7" s="12" t="s">
        <v>231</v>
      </c>
      <c r="E7" s="9" t="s">
        <v>232</v>
      </c>
      <c r="F7" s="10">
        <v>1</v>
      </c>
      <c r="G7" s="53" t="s">
        <v>233</v>
      </c>
      <c r="H7" s="9" t="s">
        <v>234</v>
      </c>
      <c r="J7" s="13" t="s">
        <v>235</v>
      </c>
      <c r="K7" s="13" t="s">
        <v>224</v>
      </c>
    </row>
    <row r="8" spans="1:11" ht="409.5">
      <c r="A8" s="13" t="s">
        <v>151</v>
      </c>
      <c r="B8" s="13" t="s">
        <v>187</v>
      </c>
      <c r="C8" s="13" t="s">
        <v>22</v>
      </c>
      <c r="D8" s="13" t="s">
        <v>125</v>
      </c>
      <c r="E8" s="10" t="s">
        <v>236</v>
      </c>
      <c r="F8" s="10">
        <v>35</v>
      </c>
      <c r="G8" s="17"/>
      <c r="H8" s="9" t="s">
        <v>237</v>
      </c>
    </row>
    <row r="9" spans="1:11" ht="173.25">
      <c r="A9" s="13" t="s">
        <v>12</v>
      </c>
      <c r="B9" s="13" t="s">
        <v>187</v>
      </c>
      <c r="C9" s="13" t="s">
        <v>42</v>
      </c>
      <c r="D9" s="13" t="s">
        <v>238</v>
      </c>
      <c r="E9" s="9" t="s">
        <v>239</v>
      </c>
      <c r="F9" s="10">
        <v>1</v>
      </c>
      <c r="G9" s="17">
        <v>6500</v>
      </c>
      <c r="H9" s="9" t="s">
        <v>240</v>
      </c>
      <c r="K9" s="13" t="s">
        <v>224</v>
      </c>
    </row>
    <row r="10" spans="1:11" ht="157.5">
      <c r="A10" s="13" t="s">
        <v>151</v>
      </c>
      <c r="B10" s="13" t="s">
        <v>187</v>
      </c>
      <c r="C10" s="13" t="s">
        <v>42</v>
      </c>
      <c r="D10" s="13" t="s">
        <v>238</v>
      </c>
      <c r="E10" s="9" t="s">
        <v>241</v>
      </c>
      <c r="F10" s="10">
        <v>1</v>
      </c>
      <c r="G10" s="17"/>
      <c r="H10" s="9" t="s">
        <v>242</v>
      </c>
    </row>
    <row r="11" spans="1:11" ht="141.75">
      <c r="A11" s="13" t="s">
        <v>151</v>
      </c>
      <c r="B11" s="13" t="s">
        <v>187</v>
      </c>
      <c r="C11" s="13" t="s">
        <v>238</v>
      </c>
      <c r="D11" s="13" t="s">
        <v>238</v>
      </c>
      <c r="E11" s="10" t="s">
        <v>243</v>
      </c>
      <c r="F11" s="10">
        <v>1</v>
      </c>
      <c r="G11" s="17"/>
      <c r="H11" s="9" t="s">
        <v>244</v>
      </c>
    </row>
    <row r="12" spans="1:11" ht="141.75">
      <c r="A12" s="13" t="s">
        <v>151</v>
      </c>
      <c r="B12" s="13" t="s">
        <v>187</v>
      </c>
      <c r="C12" s="13" t="s">
        <v>22</v>
      </c>
      <c r="D12" s="13" t="s">
        <v>245</v>
      </c>
      <c r="E12" s="9" t="s">
        <v>246</v>
      </c>
      <c r="F12" s="10">
        <v>1</v>
      </c>
      <c r="G12" s="17"/>
      <c r="H12" s="9" t="s">
        <v>247</v>
      </c>
    </row>
    <row r="13" spans="1:11" ht="157.5">
      <c r="A13" s="13" t="s">
        <v>151</v>
      </c>
      <c r="B13" s="13" t="s">
        <v>187</v>
      </c>
      <c r="C13" s="13" t="s">
        <v>22</v>
      </c>
      <c r="D13" s="13" t="s">
        <v>245</v>
      </c>
      <c r="E13" s="10" t="s">
        <v>248</v>
      </c>
      <c r="F13" s="10">
        <v>1</v>
      </c>
      <c r="G13" s="17"/>
      <c r="H13" s="9" t="s">
        <v>249</v>
      </c>
    </row>
    <row r="14" spans="1:11" ht="94.5">
      <c r="A14" s="12" t="s">
        <v>250</v>
      </c>
      <c r="B14" s="12" t="s">
        <v>187</v>
      </c>
      <c r="C14" s="13" t="s">
        <v>13</v>
      </c>
      <c r="D14" s="13" t="s">
        <v>251</v>
      </c>
      <c r="E14" s="9" t="s">
        <v>252</v>
      </c>
      <c r="F14" s="10">
        <v>1</v>
      </c>
      <c r="G14" s="17"/>
      <c r="H14" s="9" t="s">
        <v>253</v>
      </c>
      <c r="I14" s="14" t="s">
        <v>221</v>
      </c>
      <c r="J14" s="13" t="s">
        <v>254</v>
      </c>
    </row>
    <row r="15" spans="1:11" ht="110.25">
      <c r="A15" s="13" t="s">
        <v>12</v>
      </c>
      <c r="B15" s="13" t="s">
        <v>204</v>
      </c>
      <c r="C15" s="13" t="s">
        <v>204</v>
      </c>
      <c r="D15" s="12" t="s">
        <v>255</v>
      </c>
      <c r="E15" s="9" t="s">
        <v>256</v>
      </c>
      <c r="F15" s="10">
        <v>35</v>
      </c>
      <c r="G15" s="17">
        <v>6000</v>
      </c>
      <c r="H15" s="9" t="s">
        <v>257</v>
      </c>
      <c r="K15" s="13" t="s">
        <v>224</v>
      </c>
    </row>
    <row r="16" spans="1:11" ht="409.5">
      <c r="A16" s="13" t="s">
        <v>151</v>
      </c>
      <c r="B16" s="13" t="s">
        <v>204</v>
      </c>
      <c r="C16" s="13" t="s">
        <v>258</v>
      </c>
      <c r="D16" s="12" t="s">
        <v>259</v>
      </c>
      <c r="E16" s="9" t="s">
        <v>260</v>
      </c>
      <c r="F16" s="10">
        <v>1</v>
      </c>
      <c r="G16" s="17"/>
      <c r="H16" s="9" t="s">
        <v>261</v>
      </c>
    </row>
    <row r="17" spans="1:8" ht="110.25">
      <c r="A17" s="13" t="s">
        <v>151</v>
      </c>
      <c r="B17" s="13" t="s">
        <v>204</v>
      </c>
      <c r="C17" s="13" t="s">
        <v>262</v>
      </c>
      <c r="D17" s="13" t="s">
        <v>263</v>
      </c>
      <c r="E17" s="9" t="s">
        <v>264</v>
      </c>
      <c r="F17" s="10">
        <v>3</v>
      </c>
      <c r="G17" s="17"/>
      <c r="H17" s="9" t="s">
        <v>265</v>
      </c>
    </row>
    <row r="18" spans="1:8" ht="78.75">
      <c r="A18" s="13" t="s">
        <v>151</v>
      </c>
      <c r="B18" s="13" t="s">
        <v>204</v>
      </c>
      <c r="C18" s="13" t="s">
        <v>262</v>
      </c>
      <c r="D18" s="13" t="s">
        <v>266</v>
      </c>
      <c r="E18" s="10" t="s">
        <v>267</v>
      </c>
      <c r="F18" s="10">
        <v>2500</v>
      </c>
      <c r="G18" s="17"/>
      <c r="H18" s="9" t="s">
        <v>268</v>
      </c>
    </row>
  </sheetData>
  <sheetProtection sheet="1" objects="1" scenarios="1" formatCells="0" insertColumns="0" insertRows="0" insertHyperlinks="0" deleteColumns="0" deleteRows="0"/>
  <autoFilter ref="A1:K18" xr:uid="{5C0DB2B2-B6DC-4BEB-8474-91BAA103EEDB}"/>
  <hyperlinks>
    <hyperlink ref="I14" r:id="rId1" xr:uid="{41ACCF77-2513-4EF7-961C-E80C89681C1E}"/>
    <hyperlink ref="I3" r:id="rId2" xr:uid="{7CB7680C-B3A5-4D3C-A070-1BBC0AEC4DE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E3DF9-CDC1-4B5D-A1D3-E653C91C0193}">
  <sheetPr>
    <tabColor theme="4" tint="0.79998168889431442"/>
  </sheetPr>
  <dimension ref="A1:O166"/>
  <sheetViews>
    <sheetView workbookViewId="0">
      <pane xSplit="4" ySplit="1" topLeftCell="L20" activePane="bottomRight" state="frozen"/>
      <selection pane="topRight" activeCell="E1" sqref="E1"/>
      <selection pane="bottomLeft" activeCell="A2" sqref="A2"/>
      <selection pane="bottomRight" activeCell="D151" sqref="D151"/>
    </sheetView>
  </sheetViews>
  <sheetFormatPr defaultColWidth="9.77734375" defaultRowHeight="14.25"/>
  <cols>
    <col min="1" max="1" width="15.77734375" style="19" customWidth="1"/>
    <col min="2" max="2" width="19.44140625" style="19" customWidth="1"/>
    <col min="3" max="3" width="18.109375" style="25" customWidth="1"/>
    <col min="4" max="4" width="15.6640625" style="25" customWidth="1"/>
    <col min="5" max="5" width="13.44140625" style="19" customWidth="1"/>
    <col min="6" max="6" width="26.33203125" style="25" customWidth="1"/>
    <col min="7" max="9" width="9.77734375" style="19"/>
    <col min="10" max="10" width="15" style="26" customWidth="1"/>
    <col min="11" max="11" width="78.33203125" style="19" customWidth="1"/>
    <col min="12" max="12" width="19.44140625" style="19" customWidth="1"/>
    <col min="13" max="13" width="14.6640625" style="25" customWidth="1"/>
    <col min="14" max="14" width="16.44140625" style="19" customWidth="1"/>
    <col min="15" max="16384" width="9.77734375" style="19"/>
  </cols>
  <sheetData>
    <row r="1" spans="1:15" ht="50.25" customHeight="1">
      <c r="A1" s="64" t="s">
        <v>0</v>
      </c>
      <c r="B1" s="64" t="s">
        <v>207</v>
      </c>
      <c r="C1" s="64" t="s">
        <v>1</v>
      </c>
      <c r="D1" s="64" t="s">
        <v>208</v>
      </c>
      <c r="E1" s="64" t="s">
        <v>269</v>
      </c>
      <c r="F1" s="65" t="s">
        <v>209</v>
      </c>
      <c r="G1" s="65" t="s">
        <v>270</v>
      </c>
      <c r="H1" s="65" t="s">
        <v>271</v>
      </c>
      <c r="I1" s="65" t="s">
        <v>272</v>
      </c>
      <c r="J1" s="66" t="s">
        <v>273</v>
      </c>
      <c r="K1" s="67" t="s">
        <v>211</v>
      </c>
      <c r="L1" s="68" t="s">
        <v>274</v>
      </c>
      <c r="M1" s="69"/>
      <c r="N1" s="76"/>
      <c r="O1" s="69" t="s">
        <v>11</v>
      </c>
    </row>
    <row r="2" spans="1:15" ht="130.5" customHeight="1">
      <c r="A2" s="56" t="s">
        <v>151</v>
      </c>
      <c r="B2" s="20" t="s">
        <v>213</v>
      </c>
      <c r="C2" s="20" t="s">
        <v>275</v>
      </c>
      <c r="D2" s="20" t="s">
        <v>275</v>
      </c>
      <c r="E2" s="21">
        <v>2</v>
      </c>
      <c r="F2" s="20" t="s">
        <v>276</v>
      </c>
      <c r="G2" s="21">
        <v>20</v>
      </c>
      <c r="H2" s="21">
        <v>34</v>
      </c>
      <c r="I2" s="22">
        <f>20</f>
        <v>20</v>
      </c>
      <c r="J2" s="22">
        <f>E2*G2*H2*I2</f>
        <v>27200</v>
      </c>
      <c r="K2" s="20" t="s">
        <v>277</v>
      </c>
      <c r="L2" s="21"/>
      <c r="M2" s="55"/>
      <c r="N2" s="56"/>
      <c r="O2" s="56"/>
    </row>
    <row r="3" spans="1:15" ht="72" customHeight="1">
      <c r="A3" s="56" t="s">
        <v>151</v>
      </c>
      <c r="B3" s="20" t="s">
        <v>187</v>
      </c>
      <c r="C3" s="20" t="s">
        <v>201</v>
      </c>
      <c r="D3" s="20" t="s">
        <v>278</v>
      </c>
      <c r="E3" s="21">
        <v>1</v>
      </c>
      <c r="F3" s="20"/>
      <c r="G3" s="21">
        <v>20</v>
      </c>
      <c r="H3" s="21">
        <v>34</v>
      </c>
      <c r="I3" s="22">
        <f>20</f>
        <v>20</v>
      </c>
      <c r="J3" s="22">
        <f t="shared" ref="J3:J20" si="0">E3*G3*H3*I3</f>
        <v>13600</v>
      </c>
      <c r="K3" s="20" t="s">
        <v>279</v>
      </c>
      <c r="L3" s="21"/>
      <c r="M3" s="56"/>
      <c r="N3" s="56"/>
      <c r="O3" s="56"/>
    </row>
    <row r="4" spans="1:15" ht="77.25" customHeight="1">
      <c r="A4" s="56" t="s">
        <v>151</v>
      </c>
      <c r="B4" s="20" t="s">
        <v>187</v>
      </c>
      <c r="C4" s="20" t="s">
        <v>280</v>
      </c>
      <c r="D4" s="20" t="s">
        <v>281</v>
      </c>
      <c r="E4" s="21">
        <v>1</v>
      </c>
      <c r="F4" s="20" t="s">
        <v>282</v>
      </c>
      <c r="G4" s="21">
        <v>6</v>
      </c>
      <c r="H4" s="21">
        <v>34</v>
      </c>
      <c r="I4" s="22">
        <f>20</f>
        <v>20</v>
      </c>
      <c r="J4" s="22">
        <f t="shared" si="0"/>
        <v>4080</v>
      </c>
      <c r="K4" s="20" t="s">
        <v>283</v>
      </c>
      <c r="L4" s="21"/>
      <c r="M4" s="55"/>
      <c r="N4" s="56"/>
      <c r="O4" s="56"/>
    </row>
    <row r="5" spans="1:15" ht="117" customHeight="1">
      <c r="A5" s="56" t="s">
        <v>151</v>
      </c>
      <c r="B5" s="20" t="s">
        <v>187</v>
      </c>
      <c r="C5" s="20" t="s">
        <v>280</v>
      </c>
      <c r="D5" s="20" t="s">
        <v>281</v>
      </c>
      <c r="E5" s="21">
        <v>2</v>
      </c>
      <c r="F5" s="20" t="s">
        <v>284</v>
      </c>
      <c r="G5" s="21">
        <v>8</v>
      </c>
      <c r="H5" s="21">
        <v>34</v>
      </c>
      <c r="I5" s="22">
        <f>20</f>
        <v>20</v>
      </c>
      <c r="J5" s="22">
        <f t="shared" si="0"/>
        <v>10880</v>
      </c>
      <c r="K5" s="20" t="s">
        <v>285</v>
      </c>
      <c r="L5" s="23" t="s">
        <v>286</v>
      </c>
      <c r="M5" s="55"/>
      <c r="N5" s="56"/>
      <c r="O5" s="56"/>
    </row>
    <row r="6" spans="1:15" ht="75.75" customHeight="1">
      <c r="A6" s="56" t="s">
        <v>12</v>
      </c>
      <c r="B6" s="20" t="s">
        <v>187</v>
      </c>
      <c r="C6" s="20" t="s">
        <v>201</v>
      </c>
      <c r="D6" s="20" t="s">
        <v>245</v>
      </c>
      <c r="E6" s="21">
        <v>22</v>
      </c>
      <c r="F6" s="20" t="s">
        <v>287</v>
      </c>
      <c r="G6" s="21">
        <v>7</v>
      </c>
      <c r="H6" s="21">
        <v>34</v>
      </c>
      <c r="I6" s="22">
        <f>20</f>
        <v>20</v>
      </c>
      <c r="J6" s="22">
        <f t="shared" si="0"/>
        <v>104720</v>
      </c>
      <c r="K6" s="20" t="s">
        <v>288</v>
      </c>
      <c r="L6" s="21"/>
      <c r="M6" s="55"/>
      <c r="N6" s="56"/>
      <c r="O6" s="55" t="s">
        <v>289</v>
      </c>
    </row>
    <row r="7" spans="1:15" ht="68.25" customHeight="1">
      <c r="A7" s="56" t="s">
        <v>151</v>
      </c>
      <c r="B7" s="20" t="s">
        <v>187</v>
      </c>
      <c r="C7" s="20" t="s">
        <v>280</v>
      </c>
      <c r="D7" s="20" t="s">
        <v>108</v>
      </c>
      <c r="E7" s="21">
        <v>1</v>
      </c>
      <c r="F7" s="20" t="s">
        <v>290</v>
      </c>
      <c r="G7" s="21">
        <v>2</v>
      </c>
      <c r="H7" s="21">
        <v>34</v>
      </c>
      <c r="I7" s="22">
        <f>20</f>
        <v>20</v>
      </c>
      <c r="J7" s="22">
        <f t="shared" si="0"/>
        <v>1360</v>
      </c>
      <c r="K7" s="20" t="s">
        <v>291</v>
      </c>
      <c r="L7" s="23" t="s">
        <v>292</v>
      </c>
      <c r="M7" s="56"/>
      <c r="N7" s="56"/>
      <c r="O7" s="56"/>
    </row>
    <row r="8" spans="1:15" ht="77.25" customHeight="1">
      <c r="A8" s="56" t="s">
        <v>151</v>
      </c>
      <c r="B8" s="20" t="s">
        <v>187</v>
      </c>
      <c r="C8" s="20" t="s">
        <v>280</v>
      </c>
      <c r="D8" s="20" t="s">
        <v>108</v>
      </c>
      <c r="E8" s="21">
        <v>1</v>
      </c>
      <c r="F8" s="20" t="s">
        <v>293</v>
      </c>
      <c r="G8" s="21">
        <v>10</v>
      </c>
      <c r="H8" s="21">
        <v>34</v>
      </c>
      <c r="I8" s="22">
        <f>20</f>
        <v>20</v>
      </c>
      <c r="J8" s="22">
        <f t="shared" si="0"/>
        <v>6800</v>
      </c>
      <c r="K8" s="20" t="s">
        <v>294</v>
      </c>
      <c r="L8" s="23" t="s">
        <v>295</v>
      </c>
      <c r="M8" s="55"/>
      <c r="N8" s="56"/>
      <c r="O8" s="56"/>
    </row>
    <row r="9" spans="1:15" ht="135" customHeight="1">
      <c r="A9" s="56" t="s">
        <v>151</v>
      </c>
      <c r="B9" s="20" t="s">
        <v>187</v>
      </c>
      <c r="C9" s="20" t="s">
        <v>13</v>
      </c>
      <c r="D9" s="20" t="s">
        <v>296</v>
      </c>
      <c r="E9" s="21">
        <v>2</v>
      </c>
      <c r="F9" s="20" t="s">
        <v>297</v>
      </c>
      <c r="G9" s="21">
        <v>20</v>
      </c>
      <c r="H9" s="21">
        <v>34</v>
      </c>
      <c r="I9" s="22">
        <f>20</f>
        <v>20</v>
      </c>
      <c r="J9" s="22">
        <f t="shared" si="0"/>
        <v>27200</v>
      </c>
      <c r="K9" s="20" t="s">
        <v>298</v>
      </c>
      <c r="L9" s="21"/>
      <c r="M9" s="56"/>
      <c r="N9" s="56"/>
      <c r="O9" s="56"/>
    </row>
    <row r="10" spans="1:15" ht="77.25" customHeight="1">
      <c r="A10" s="56" t="s">
        <v>151</v>
      </c>
      <c r="B10" s="20" t="s">
        <v>204</v>
      </c>
      <c r="C10" s="20" t="s">
        <v>13</v>
      </c>
      <c r="D10" s="20" t="s">
        <v>299</v>
      </c>
      <c r="E10" s="21">
        <v>1</v>
      </c>
      <c r="F10" s="20" t="s">
        <v>300</v>
      </c>
      <c r="G10" s="21">
        <v>10</v>
      </c>
      <c r="H10" s="21">
        <v>34</v>
      </c>
      <c r="I10" s="22">
        <f>20</f>
        <v>20</v>
      </c>
      <c r="J10" s="22">
        <f t="shared" si="0"/>
        <v>6800</v>
      </c>
      <c r="K10" s="20" t="s">
        <v>301</v>
      </c>
      <c r="L10" s="21"/>
      <c r="M10" s="55"/>
      <c r="N10" s="56"/>
      <c r="O10" s="56"/>
    </row>
    <row r="11" spans="1:15" ht="117" customHeight="1">
      <c r="A11" s="56" t="s">
        <v>12</v>
      </c>
      <c r="B11" s="20" t="s">
        <v>204</v>
      </c>
      <c r="C11" s="20" t="s">
        <v>13</v>
      </c>
      <c r="D11" s="20" t="s">
        <v>302</v>
      </c>
      <c r="E11" s="21">
        <v>1</v>
      </c>
      <c r="F11" s="20" t="s">
        <v>303</v>
      </c>
      <c r="G11" s="21">
        <v>10</v>
      </c>
      <c r="H11" s="21">
        <v>34</v>
      </c>
      <c r="I11" s="22">
        <f>20</f>
        <v>20</v>
      </c>
      <c r="J11" s="22">
        <f t="shared" si="0"/>
        <v>6800</v>
      </c>
      <c r="K11" s="20" t="s">
        <v>304</v>
      </c>
      <c r="L11" s="21"/>
      <c r="M11" s="55"/>
      <c r="N11" s="56"/>
      <c r="O11" s="55" t="s">
        <v>305</v>
      </c>
    </row>
    <row r="12" spans="1:15" ht="210">
      <c r="A12" s="56" t="s">
        <v>306</v>
      </c>
      <c r="B12" s="20" t="s">
        <v>204</v>
      </c>
      <c r="C12" s="20" t="s">
        <v>13</v>
      </c>
      <c r="D12" s="20" t="s">
        <v>302</v>
      </c>
      <c r="E12" s="21">
        <v>4</v>
      </c>
      <c r="F12" s="20" t="s">
        <v>307</v>
      </c>
      <c r="G12" s="21">
        <v>10</v>
      </c>
      <c r="H12" s="21">
        <v>34</v>
      </c>
      <c r="I12" s="22">
        <f>20</f>
        <v>20</v>
      </c>
      <c r="J12" s="22">
        <f t="shared" si="0"/>
        <v>27200</v>
      </c>
      <c r="K12" s="20" t="s">
        <v>308</v>
      </c>
      <c r="L12" s="21"/>
      <c r="M12" s="55"/>
      <c r="N12" s="56"/>
      <c r="O12" s="55" t="s">
        <v>309</v>
      </c>
    </row>
    <row r="13" spans="1:15" ht="110.25" customHeight="1">
      <c r="A13" s="56" t="s">
        <v>151</v>
      </c>
      <c r="B13" s="20" t="s">
        <v>204</v>
      </c>
      <c r="C13" s="20" t="s">
        <v>13</v>
      </c>
      <c r="D13" s="20" t="s">
        <v>310</v>
      </c>
      <c r="E13" s="21">
        <v>3</v>
      </c>
      <c r="F13" s="20" t="s">
        <v>311</v>
      </c>
      <c r="G13" s="21">
        <v>20</v>
      </c>
      <c r="H13" s="21">
        <v>34</v>
      </c>
      <c r="I13" s="22">
        <f>20</f>
        <v>20</v>
      </c>
      <c r="J13" s="22">
        <f t="shared" si="0"/>
        <v>40800</v>
      </c>
      <c r="K13" s="20" t="s">
        <v>312</v>
      </c>
      <c r="L13" s="21"/>
      <c r="M13" s="55"/>
      <c r="N13" s="56"/>
      <c r="O13" s="56"/>
    </row>
    <row r="14" spans="1:15" ht="135.75" customHeight="1">
      <c r="A14" s="56" t="s">
        <v>151</v>
      </c>
      <c r="B14" s="20" t="s">
        <v>204</v>
      </c>
      <c r="C14" s="20" t="s">
        <v>13</v>
      </c>
      <c r="D14" s="20" t="s">
        <v>313</v>
      </c>
      <c r="E14" s="21">
        <v>1</v>
      </c>
      <c r="F14" s="20" t="s">
        <v>314</v>
      </c>
      <c r="G14" s="21">
        <v>8</v>
      </c>
      <c r="H14" s="21">
        <v>34</v>
      </c>
      <c r="I14" s="22">
        <f>20</f>
        <v>20</v>
      </c>
      <c r="J14" s="22">
        <f t="shared" si="0"/>
        <v>5440</v>
      </c>
      <c r="K14" s="20" t="s">
        <v>315</v>
      </c>
      <c r="L14" s="21"/>
      <c r="M14" s="56"/>
      <c r="N14" s="56"/>
      <c r="O14" s="56"/>
    </row>
    <row r="15" spans="1:15" ht="117" customHeight="1">
      <c r="A15" s="56" t="s">
        <v>12</v>
      </c>
      <c r="B15" s="20" t="s">
        <v>187</v>
      </c>
      <c r="C15" s="20" t="s">
        <v>13</v>
      </c>
      <c r="D15" s="20" t="s">
        <v>316</v>
      </c>
      <c r="E15" s="21">
        <v>6</v>
      </c>
      <c r="F15" s="20" t="s">
        <v>317</v>
      </c>
      <c r="G15" s="21">
        <v>40</v>
      </c>
      <c r="H15" s="21">
        <v>34</v>
      </c>
      <c r="I15" s="22">
        <f>20</f>
        <v>20</v>
      </c>
      <c r="J15" s="54">
        <f>G15*H15*I15</f>
        <v>27200</v>
      </c>
      <c r="K15" s="20" t="s">
        <v>318</v>
      </c>
      <c r="L15" s="21"/>
      <c r="M15" s="55"/>
      <c r="N15" s="56"/>
      <c r="O15" s="56" t="s">
        <v>289</v>
      </c>
    </row>
    <row r="16" spans="1:15" ht="54" customHeight="1">
      <c r="A16" s="56" t="s">
        <v>151</v>
      </c>
      <c r="B16" s="20" t="s">
        <v>204</v>
      </c>
      <c r="C16" s="20" t="s">
        <v>262</v>
      </c>
      <c r="D16" s="20" t="s">
        <v>183</v>
      </c>
      <c r="E16" s="21">
        <v>3</v>
      </c>
      <c r="F16" s="20" t="s">
        <v>319</v>
      </c>
      <c r="G16" s="21">
        <v>20</v>
      </c>
      <c r="H16" s="21">
        <v>34</v>
      </c>
      <c r="I16" s="22">
        <f>20</f>
        <v>20</v>
      </c>
      <c r="J16" s="22">
        <f t="shared" si="0"/>
        <v>40800</v>
      </c>
      <c r="K16" s="20" t="s">
        <v>320</v>
      </c>
      <c r="L16" s="21"/>
      <c r="M16" s="56"/>
      <c r="N16" s="56"/>
      <c r="O16" s="56"/>
    </row>
    <row r="17" spans="1:14" ht="66.75" customHeight="1">
      <c r="A17" s="56" t="s">
        <v>151</v>
      </c>
      <c r="B17" s="20" t="s">
        <v>204</v>
      </c>
      <c r="C17" s="20" t="s">
        <v>258</v>
      </c>
      <c r="D17" s="20" t="s">
        <v>321</v>
      </c>
      <c r="E17" s="21">
        <v>2</v>
      </c>
      <c r="F17" s="20" t="s">
        <v>322</v>
      </c>
      <c r="G17" s="21">
        <v>10</v>
      </c>
      <c r="H17" s="21">
        <v>34</v>
      </c>
      <c r="I17" s="22">
        <f>20</f>
        <v>20</v>
      </c>
      <c r="J17" s="22">
        <f>E17*G17*H17*I17</f>
        <v>13600</v>
      </c>
      <c r="K17" s="20" t="s">
        <v>323</v>
      </c>
      <c r="L17" s="21"/>
      <c r="M17" s="55"/>
      <c r="N17" s="56"/>
    </row>
    <row r="18" spans="1:14" ht="59.25" customHeight="1">
      <c r="A18" s="56" t="s">
        <v>151</v>
      </c>
      <c r="B18" s="20" t="s">
        <v>204</v>
      </c>
      <c r="C18" s="20" t="s">
        <v>262</v>
      </c>
      <c r="D18" s="20" t="s">
        <v>263</v>
      </c>
      <c r="E18" s="21">
        <v>6</v>
      </c>
      <c r="F18" s="20" t="s">
        <v>324</v>
      </c>
      <c r="G18" s="21">
        <v>20</v>
      </c>
      <c r="H18" s="21">
        <v>34</v>
      </c>
      <c r="I18" s="22">
        <f>20</f>
        <v>20</v>
      </c>
      <c r="J18" s="22">
        <f t="shared" si="0"/>
        <v>81600</v>
      </c>
      <c r="K18" s="20" t="s">
        <v>325</v>
      </c>
      <c r="L18" s="21"/>
      <c r="M18" s="56"/>
      <c r="N18" s="56"/>
    </row>
    <row r="19" spans="1:14" ht="54" customHeight="1">
      <c r="A19" s="56" t="s">
        <v>151</v>
      </c>
      <c r="B19" s="20" t="s">
        <v>204</v>
      </c>
      <c r="C19" s="20" t="s">
        <v>258</v>
      </c>
      <c r="D19" s="20" t="s">
        <v>326</v>
      </c>
      <c r="E19" s="21">
        <v>2</v>
      </c>
      <c r="F19" s="20" t="s">
        <v>327</v>
      </c>
      <c r="G19" s="21">
        <v>15</v>
      </c>
      <c r="H19" s="21">
        <v>34</v>
      </c>
      <c r="I19" s="22">
        <f>20</f>
        <v>20</v>
      </c>
      <c r="J19" s="22">
        <f t="shared" si="0"/>
        <v>20400</v>
      </c>
      <c r="K19" s="20" t="s">
        <v>328</v>
      </c>
      <c r="L19" s="21"/>
      <c r="M19" s="56"/>
      <c r="N19" s="56"/>
    </row>
    <row r="20" spans="1:14" ht="45.75" customHeight="1">
      <c r="A20" s="56" t="s">
        <v>151</v>
      </c>
      <c r="B20" s="20" t="s">
        <v>204</v>
      </c>
      <c r="C20" s="20" t="s">
        <v>262</v>
      </c>
      <c r="D20" s="20" t="s">
        <v>329</v>
      </c>
      <c r="E20" s="21">
        <v>3</v>
      </c>
      <c r="F20" s="20" t="s">
        <v>330</v>
      </c>
      <c r="G20" s="21">
        <v>20</v>
      </c>
      <c r="H20" s="21">
        <v>34</v>
      </c>
      <c r="I20" s="22">
        <f>20</f>
        <v>20</v>
      </c>
      <c r="J20" s="22">
        <f t="shared" si="0"/>
        <v>40800</v>
      </c>
      <c r="K20" s="20" t="s">
        <v>331</v>
      </c>
      <c r="L20" s="23" t="s">
        <v>332</v>
      </c>
      <c r="M20" s="24" t="s">
        <v>333</v>
      </c>
      <c r="N20" s="24" t="s">
        <v>334</v>
      </c>
    </row>
    <row r="21" spans="1:14" ht="15.75" customHeight="1">
      <c r="A21" s="56"/>
      <c r="B21" s="56"/>
      <c r="C21" s="55"/>
      <c r="D21" s="55"/>
      <c r="E21" s="56"/>
      <c r="F21" s="55"/>
      <c r="G21" s="56"/>
      <c r="H21" s="56"/>
      <c r="I21" s="56"/>
      <c r="J21" s="77"/>
      <c r="K21" s="56"/>
      <c r="L21" s="56"/>
      <c r="M21" s="56"/>
      <c r="N21" s="56"/>
    </row>
    <row r="22" spans="1:14" ht="15.75" customHeight="1">
      <c r="A22" s="56"/>
      <c r="B22" s="56"/>
      <c r="C22" s="55"/>
      <c r="D22" s="55"/>
      <c r="E22" s="56"/>
      <c r="F22" s="55"/>
      <c r="G22" s="56"/>
      <c r="H22" s="56"/>
      <c r="I22" s="56"/>
      <c r="J22" s="77"/>
      <c r="K22" s="56"/>
      <c r="L22" s="56"/>
      <c r="M22" s="56"/>
      <c r="N22" s="56"/>
    </row>
    <row r="23" spans="1:14" ht="15.75" customHeight="1">
      <c r="A23" s="56"/>
      <c r="B23" s="56"/>
      <c r="C23" s="55"/>
      <c r="D23" s="55"/>
      <c r="E23" s="56"/>
      <c r="F23" s="55"/>
      <c r="G23" s="56"/>
      <c r="H23" s="56"/>
      <c r="I23" s="56"/>
      <c r="J23" s="77"/>
      <c r="K23" s="56"/>
      <c r="L23" s="56"/>
      <c r="M23" s="56"/>
      <c r="N23" s="56"/>
    </row>
    <row r="24" spans="1:14" ht="15.75" customHeight="1">
      <c r="A24" s="56"/>
      <c r="B24" s="56"/>
      <c r="C24" s="55"/>
      <c r="D24" s="55"/>
      <c r="E24" s="56"/>
      <c r="F24" s="55"/>
      <c r="G24" s="56"/>
      <c r="H24" s="56"/>
      <c r="I24" s="56"/>
      <c r="J24" s="77"/>
      <c r="K24" s="56"/>
      <c r="L24" s="56"/>
      <c r="M24" s="56"/>
      <c r="N24" s="56"/>
    </row>
    <row r="25" spans="1:14" ht="15.75" customHeight="1">
      <c r="A25" s="56"/>
      <c r="B25" s="56"/>
      <c r="C25" s="55"/>
      <c r="D25" s="55"/>
      <c r="E25" s="56"/>
      <c r="F25" s="55"/>
      <c r="G25" s="56"/>
      <c r="H25" s="56"/>
      <c r="I25" s="56"/>
      <c r="J25" s="77"/>
      <c r="K25" s="56"/>
      <c r="L25" s="56"/>
      <c r="M25" s="56"/>
      <c r="N25" s="56"/>
    </row>
    <row r="26" spans="1:14" ht="15.75" customHeight="1">
      <c r="A26" s="56"/>
      <c r="B26" s="56"/>
      <c r="C26" s="55"/>
      <c r="D26" s="55"/>
      <c r="E26" s="56"/>
      <c r="F26" s="55"/>
      <c r="G26" s="56"/>
      <c r="H26" s="56"/>
      <c r="I26" s="56"/>
      <c r="J26" s="77"/>
      <c r="K26" s="56"/>
      <c r="L26" s="56"/>
      <c r="M26" s="56"/>
      <c r="N26" s="56"/>
    </row>
    <row r="27" spans="1:14" ht="15.75" customHeight="1">
      <c r="A27" s="56"/>
      <c r="B27" s="56"/>
      <c r="C27" s="55"/>
      <c r="D27" s="55"/>
      <c r="E27" s="56"/>
      <c r="F27" s="55"/>
      <c r="G27" s="56"/>
      <c r="H27" s="56"/>
      <c r="I27" s="56"/>
      <c r="J27" s="77"/>
      <c r="K27" s="56"/>
      <c r="L27" s="56"/>
      <c r="M27" s="56"/>
      <c r="N27" s="56"/>
    </row>
    <row r="28" spans="1:14" ht="15.75" customHeight="1">
      <c r="A28" s="56"/>
      <c r="B28" s="56"/>
      <c r="C28" s="55"/>
      <c r="D28" s="55"/>
      <c r="E28" s="56"/>
      <c r="F28" s="55"/>
      <c r="G28" s="56"/>
      <c r="H28" s="56"/>
      <c r="I28" s="56"/>
      <c r="J28" s="77"/>
      <c r="K28" s="56"/>
      <c r="L28" s="56"/>
      <c r="M28" s="56"/>
      <c r="N28" s="56"/>
    </row>
    <row r="29" spans="1:14" ht="15.75" customHeight="1">
      <c r="A29" s="56"/>
      <c r="B29" s="56"/>
      <c r="C29" s="55"/>
      <c r="D29" s="55"/>
      <c r="E29" s="56"/>
      <c r="F29" s="55"/>
      <c r="G29" s="56"/>
      <c r="H29" s="56"/>
      <c r="I29" s="56"/>
      <c r="J29" s="77"/>
      <c r="K29" s="56"/>
      <c r="L29" s="56"/>
      <c r="M29" s="56"/>
      <c r="N29" s="56"/>
    </row>
    <row r="30" spans="1:14" ht="15.75" customHeight="1">
      <c r="A30" s="56"/>
      <c r="B30" s="56"/>
      <c r="C30" s="55"/>
      <c r="D30" s="55"/>
      <c r="E30" s="56"/>
      <c r="F30" s="55"/>
      <c r="G30" s="56"/>
      <c r="H30" s="56"/>
      <c r="I30" s="56"/>
      <c r="J30" s="77"/>
      <c r="K30" s="56"/>
      <c r="L30" s="56"/>
      <c r="M30" s="56"/>
      <c r="N30" s="56"/>
    </row>
    <row r="31" spans="1:14" ht="15.75" customHeight="1">
      <c r="A31" s="56"/>
      <c r="B31" s="56"/>
      <c r="C31" s="55"/>
      <c r="D31" s="55"/>
      <c r="E31" s="56"/>
      <c r="F31" s="55"/>
      <c r="G31" s="56"/>
      <c r="H31" s="56"/>
      <c r="I31" s="56"/>
      <c r="J31" s="77"/>
      <c r="K31" s="56"/>
      <c r="L31" s="56"/>
      <c r="M31" s="56"/>
      <c r="N31" s="56"/>
    </row>
    <row r="32" spans="1:14" ht="15.75" customHeight="1">
      <c r="A32" s="56"/>
      <c r="B32" s="56"/>
      <c r="C32" s="55"/>
      <c r="D32" s="55"/>
      <c r="E32" s="56"/>
      <c r="F32" s="55"/>
      <c r="G32" s="56"/>
      <c r="H32" s="56"/>
      <c r="I32" s="56"/>
      <c r="J32" s="77"/>
      <c r="K32" s="56"/>
      <c r="L32" s="56"/>
      <c r="M32" s="56"/>
      <c r="N32" s="56"/>
    </row>
    <row r="33" spans="3:10" s="19" customFormat="1" ht="15.75" customHeight="1">
      <c r="C33" s="55"/>
      <c r="D33" s="55"/>
      <c r="E33" s="56"/>
      <c r="F33" s="55"/>
      <c r="G33" s="56"/>
      <c r="H33" s="56"/>
      <c r="I33" s="56"/>
      <c r="J33" s="77"/>
    </row>
    <row r="34" spans="3:10" s="19" customFormat="1" ht="15.75" customHeight="1">
      <c r="C34" s="55"/>
      <c r="D34" s="55"/>
      <c r="E34" s="56"/>
      <c r="F34" s="55"/>
      <c r="G34" s="56"/>
      <c r="H34" s="56"/>
      <c r="I34" s="56"/>
      <c r="J34" s="77"/>
    </row>
    <row r="35" spans="3:10" s="19" customFormat="1" ht="15.75" customHeight="1">
      <c r="C35" s="55"/>
      <c r="D35" s="55"/>
      <c r="E35" s="56"/>
      <c r="F35" s="55"/>
      <c r="G35" s="56"/>
      <c r="H35" s="56"/>
      <c r="I35" s="56"/>
      <c r="J35" s="77"/>
    </row>
    <row r="36" spans="3:10" s="19" customFormat="1" ht="15.75" customHeight="1">
      <c r="C36" s="55"/>
      <c r="D36" s="55"/>
      <c r="E36" s="56"/>
      <c r="F36" s="55"/>
      <c r="G36" s="56"/>
      <c r="H36" s="56"/>
      <c r="I36" s="56"/>
      <c r="J36" s="77"/>
    </row>
    <row r="37" spans="3:10" s="19" customFormat="1" ht="15.75" customHeight="1">
      <c r="C37" s="55"/>
      <c r="D37" s="55"/>
      <c r="E37" s="56"/>
      <c r="F37" s="55"/>
      <c r="G37" s="56"/>
      <c r="H37" s="56"/>
      <c r="I37" s="56"/>
      <c r="J37" s="77"/>
    </row>
    <row r="38" spans="3:10" s="19" customFormat="1" ht="15.75" customHeight="1">
      <c r="C38" s="55"/>
      <c r="D38" s="55"/>
      <c r="E38" s="56"/>
      <c r="F38" s="55"/>
      <c r="G38" s="56"/>
      <c r="H38" s="56"/>
      <c r="I38" s="56"/>
      <c r="J38" s="77"/>
    </row>
    <row r="39" spans="3:10" s="19" customFormat="1" ht="15.75" customHeight="1">
      <c r="C39" s="55"/>
      <c r="D39" s="55"/>
      <c r="E39" s="56"/>
      <c r="F39" s="55"/>
      <c r="G39" s="56"/>
      <c r="H39" s="56"/>
      <c r="I39" s="56"/>
      <c r="J39" s="77"/>
    </row>
    <row r="40" spans="3:10" s="19" customFormat="1" ht="15.75" customHeight="1">
      <c r="C40" s="55"/>
      <c r="D40" s="55"/>
      <c r="E40" s="56"/>
      <c r="F40" s="55"/>
      <c r="G40" s="56"/>
      <c r="H40" s="56"/>
      <c r="I40" s="56"/>
      <c r="J40" s="77"/>
    </row>
    <row r="41" spans="3:10" s="19" customFormat="1" ht="15.75" customHeight="1">
      <c r="C41" s="55"/>
      <c r="D41" s="55"/>
      <c r="E41" s="56"/>
      <c r="F41" s="55"/>
      <c r="G41" s="56"/>
      <c r="H41" s="56"/>
      <c r="I41" s="56"/>
      <c r="J41" s="77"/>
    </row>
    <row r="42" spans="3:10" s="19" customFormat="1" ht="15.75" customHeight="1">
      <c r="C42" s="55"/>
      <c r="D42" s="55"/>
      <c r="E42" s="56"/>
      <c r="F42" s="55"/>
      <c r="G42" s="56"/>
      <c r="H42" s="56"/>
      <c r="I42" s="56"/>
      <c r="J42" s="77"/>
    </row>
    <row r="43" spans="3:10" s="19" customFormat="1" ht="15.75" customHeight="1">
      <c r="C43" s="55"/>
      <c r="D43" s="55"/>
      <c r="E43" s="56"/>
      <c r="F43" s="55"/>
      <c r="G43" s="56"/>
      <c r="H43" s="56"/>
      <c r="I43" s="56"/>
      <c r="J43" s="77"/>
    </row>
    <row r="44" spans="3:10" s="19" customFormat="1" ht="15.75" customHeight="1">
      <c r="C44" s="55"/>
      <c r="D44" s="55"/>
      <c r="E44" s="56"/>
      <c r="F44" s="55"/>
      <c r="G44" s="56"/>
      <c r="H44" s="56"/>
      <c r="I44" s="56"/>
      <c r="J44" s="77"/>
    </row>
    <row r="45" spans="3:10" s="19" customFormat="1" ht="15.75" customHeight="1">
      <c r="C45" s="55"/>
      <c r="D45" s="55"/>
      <c r="E45" s="56"/>
      <c r="F45" s="55"/>
      <c r="G45" s="56"/>
      <c r="H45" s="56"/>
      <c r="I45" s="56"/>
      <c r="J45" s="77"/>
    </row>
    <row r="46" spans="3:10" s="19" customFormat="1" ht="15.75" customHeight="1">
      <c r="C46" s="55"/>
      <c r="D46" s="55"/>
      <c r="E46" s="56"/>
      <c r="F46" s="55"/>
      <c r="G46" s="56"/>
      <c r="H46" s="56"/>
      <c r="I46" s="56"/>
      <c r="J46" s="77"/>
    </row>
    <row r="47" spans="3:10" s="19" customFormat="1" ht="15.75" customHeight="1">
      <c r="C47" s="55"/>
      <c r="D47" s="55"/>
      <c r="E47" s="56"/>
      <c r="F47" s="55"/>
      <c r="G47" s="56"/>
      <c r="H47" s="56"/>
      <c r="I47" s="56"/>
      <c r="J47" s="77"/>
    </row>
    <row r="48" spans="3:10" s="19" customFormat="1" ht="15.75" customHeight="1">
      <c r="C48" s="55"/>
      <c r="D48" s="55"/>
      <c r="E48" s="56"/>
      <c r="F48" s="55"/>
      <c r="G48" s="56"/>
      <c r="H48" s="56"/>
      <c r="I48" s="56"/>
      <c r="J48" s="77"/>
    </row>
    <row r="49" spans="3:10" s="19" customFormat="1" ht="15.75" customHeight="1">
      <c r="C49" s="55"/>
      <c r="D49" s="55"/>
      <c r="E49" s="56"/>
      <c r="F49" s="55"/>
      <c r="G49" s="56"/>
      <c r="H49" s="56"/>
      <c r="I49" s="56"/>
      <c r="J49" s="77"/>
    </row>
    <row r="50" spans="3:10" s="19" customFormat="1" ht="15.75" customHeight="1">
      <c r="C50" s="55"/>
      <c r="D50" s="55"/>
      <c r="E50" s="56"/>
      <c r="F50" s="55"/>
      <c r="G50" s="56"/>
      <c r="H50" s="56"/>
      <c r="I50" s="56"/>
      <c r="J50" s="77"/>
    </row>
    <row r="51" spans="3:10" s="19" customFormat="1" ht="15.75" customHeight="1">
      <c r="C51" s="55"/>
      <c r="D51" s="55"/>
      <c r="E51" s="56"/>
      <c r="F51" s="55"/>
      <c r="G51" s="56"/>
      <c r="H51" s="56"/>
      <c r="I51" s="56"/>
      <c r="J51" s="77"/>
    </row>
    <row r="52" spans="3:10" s="19" customFormat="1" ht="15.75" customHeight="1">
      <c r="C52" s="55"/>
      <c r="D52" s="55"/>
      <c r="E52" s="56"/>
      <c r="F52" s="55"/>
      <c r="G52" s="56"/>
      <c r="H52" s="56"/>
      <c r="I52" s="56"/>
      <c r="J52" s="77"/>
    </row>
    <row r="53" spans="3:10" s="19" customFormat="1" ht="15.75" customHeight="1">
      <c r="C53" s="55"/>
      <c r="D53" s="55"/>
      <c r="E53" s="56"/>
      <c r="F53" s="55"/>
      <c r="G53" s="56"/>
      <c r="H53" s="56"/>
      <c r="I53" s="56"/>
      <c r="J53" s="77"/>
    </row>
    <row r="54" spans="3:10" s="19" customFormat="1" ht="15.75" customHeight="1">
      <c r="C54" s="55"/>
      <c r="D54" s="55"/>
      <c r="E54" s="56"/>
      <c r="F54" s="55"/>
      <c r="G54" s="56"/>
      <c r="H54" s="56"/>
      <c r="I54" s="56"/>
      <c r="J54" s="77"/>
    </row>
    <row r="55" spans="3:10" s="19" customFormat="1" ht="15.75" customHeight="1">
      <c r="C55" s="55"/>
      <c r="D55" s="55"/>
      <c r="E55" s="56"/>
      <c r="F55" s="55"/>
      <c r="G55" s="56"/>
      <c r="H55" s="56"/>
      <c r="I55" s="56"/>
      <c r="J55" s="77"/>
    </row>
    <row r="56" spans="3:10" s="19" customFormat="1" ht="15.75" customHeight="1">
      <c r="C56" s="55"/>
      <c r="D56" s="55"/>
      <c r="E56" s="56"/>
      <c r="F56" s="55"/>
      <c r="G56" s="56"/>
      <c r="H56" s="56"/>
      <c r="I56" s="56"/>
      <c r="J56" s="77"/>
    </row>
    <row r="57" spans="3:10" s="19" customFormat="1" ht="15.75" customHeight="1">
      <c r="C57" s="55"/>
      <c r="D57" s="55"/>
      <c r="E57" s="56"/>
      <c r="F57" s="55"/>
      <c r="G57" s="56"/>
      <c r="H57" s="56"/>
      <c r="I57" s="56"/>
      <c r="J57" s="77"/>
    </row>
    <row r="58" spans="3:10" s="19" customFormat="1" ht="15.75" customHeight="1">
      <c r="C58" s="55"/>
      <c r="D58" s="55"/>
      <c r="E58" s="56"/>
      <c r="F58" s="55"/>
      <c r="G58" s="56"/>
      <c r="H58" s="56"/>
      <c r="I58" s="56"/>
      <c r="J58" s="77"/>
    </row>
    <row r="59" spans="3:10" s="19" customFormat="1" ht="15.75" customHeight="1">
      <c r="C59" s="55"/>
      <c r="D59" s="55"/>
      <c r="E59" s="56"/>
      <c r="F59" s="55"/>
      <c r="G59" s="56"/>
      <c r="H59" s="56"/>
      <c r="I59" s="56"/>
      <c r="J59" s="77"/>
    </row>
    <row r="60" spans="3:10" s="19" customFormat="1" ht="15.75" customHeight="1">
      <c r="C60" s="55"/>
      <c r="D60" s="55"/>
      <c r="E60" s="56"/>
      <c r="F60" s="55"/>
      <c r="G60" s="56"/>
      <c r="H60" s="56"/>
      <c r="I60" s="56"/>
      <c r="J60" s="77"/>
    </row>
    <row r="61" spans="3:10" s="19" customFormat="1" ht="15.75" customHeight="1">
      <c r="C61" s="55"/>
      <c r="D61" s="55"/>
      <c r="E61" s="56"/>
      <c r="F61" s="55"/>
      <c r="G61" s="56"/>
      <c r="H61" s="56"/>
      <c r="I61" s="56"/>
      <c r="J61" s="77"/>
    </row>
    <row r="62" spans="3:10" s="19" customFormat="1" ht="15.75" customHeight="1">
      <c r="C62" s="55"/>
      <c r="D62" s="55"/>
      <c r="E62" s="56"/>
      <c r="F62" s="55"/>
      <c r="G62" s="56"/>
      <c r="H62" s="56"/>
      <c r="I62" s="56"/>
      <c r="J62" s="77"/>
    </row>
    <row r="63" spans="3:10" s="19" customFormat="1" ht="15.75" customHeight="1">
      <c r="C63" s="55"/>
      <c r="D63" s="55"/>
      <c r="E63" s="56"/>
      <c r="F63" s="55"/>
      <c r="G63" s="56"/>
      <c r="H63" s="56"/>
      <c r="I63" s="56"/>
      <c r="J63" s="77"/>
    </row>
    <row r="64" spans="3:10" s="19" customFormat="1" ht="15.75" customHeight="1">
      <c r="C64" s="55"/>
      <c r="D64" s="55"/>
      <c r="E64" s="56"/>
      <c r="F64" s="55"/>
      <c r="G64" s="56"/>
      <c r="H64" s="56"/>
      <c r="I64" s="56"/>
      <c r="J64" s="77"/>
    </row>
    <row r="65" spans="3:10" s="19" customFormat="1" ht="15.75" customHeight="1">
      <c r="C65" s="55"/>
      <c r="D65" s="55"/>
      <c r="E65" s="56"/>
      <c r="F65" s="55"/>
      <c r="G65" s="56"/>
      <c r="H65" s="56"/>
      <c r="I65" s="56"/>
      <c r="J65" s="77"/>
    </row>
    <row r="66" spans="3:10" s="19" customFormat="1" ht="15.75" customHeight="1">
      <c r="C66" s="55"/>
      <c r="D66" s="55"/>
      <c r="E66" s="56"/>
      <c r="F66" s="55"/>
      <c r="G66" s="56"/>
      <c r="H66" s="56"/>
      <c r="I66" s="56"/>
      <c r="J66" s="77"/>
    </row>
    <row r="67" spans="3:10" s="19" customFormat="1" ht="15.75" customHeight="1">
      <c r="C67" s="55"/>
      <c r="D67" s="55"/>
      <c r="E67" s="56"/>
      <c r="F67" s="55"/>
      <c r="G67" s="56"/>
      <c r="H67" s="56"/>
      <c r="I67" s="56"/>
      <c r="J67" s="77"/>
    </row>
    <row r="68" spans="3:10" s="19" customFormat="1" ht="15.75" customHeight="1">
      <c r="C68" s="55"/>
      <c r="D68" s="55"/>
      <c r="E68" s="56"/>
      <c r="F68" s="55"/>
      <c r="G68" s="56"/>
      <c r="H68" s="56"/>
      <c r="I68" s="56"/>
      <c r="J68" s="77"/>
    </row>
    <row r="69" spans="3:10" s="19" customFormat="1" ht="15.75" customHeight="1">
      <c r="C69" s="55"/>
      <c r="D69" s="55"/>
      <c r="E69" s="56"/>
      <c r="F69" s="55"/>
      <c r="G69" s="56"/>
      <c r="H69" s="56"/>
      <c r="I69" s="56"/>
      <c r="J69" s="77"/>
    </row>
    <row r="70" spans="3:10" s="19" customFormat="1" ht="15.75" customHeight="1">
      <c r="C70" s="55"/>
      <c r="D70" s="55"/>
      <c r="E70" s="56"/>
      <c r="F70" s="55"/>
      <c r="G70" s="56"/>
      <c r="H70" s="56"/>
      <c r="I70" s="56"/>
      <c r="J70" s="77"/>
    </row>
    <row r="71" spans="3:10" s="19" customFormat="1" ht="15.75" customHeight="1">
      <c r="C71" s="55"/>
      <c r="D71" s="55"/>
      <c r="E71" s="56"/>
      <c r="F71" s="55"/>
      <c r="G71" s="56"/>
      <c r="H71" s="56"/>
      <c r="I71" s="56"/>
      <c r="J71" s="77"/>
    </row>
    <row r="72" spans="3:10" s="19" customFormat="1" ht="15.75" customHeight="1">
      <c r="C72" s="55"/>
      <c r="D72" s="55"/>
      <c r="E72" s="56"/>
      <c r="F72" s="55"/>
      <c r="G72" s="56"/>
      <c r="H72" s="56"/>
      <c r="I72" s="56"/>
      <c r="J72" s="77"/>
    </row>
    <row r="73" spans="3:10" s="19" customFormat="1" ht="15.75" customHeight="1">
      <c r="C73" s="55"/>
      <c r="D73" s="55"/>
      <c r="E73" s="56"/>
      <c r="F73" s="55"/>
      <c r="G73" s="56"/>
      <c r="H73" s="56"/>
      <c r="I73" s="56"/>
      <c r="J73" s="77"/>
    </row>
    <row r="74" spans="3:10" s="19" customFormat="1" ht="15.75" customHeight="1">
      <c r="C74" s="55"/>
      <c r="D74" s="55"/>
      <c r="E74" s="56"/>
      <c r="F74" s="55"/>
      <c r="G74" s="56"/>
      <c r="H74" s="56"/>
      <c r="I74" s="56"/>
      <c r="J74" s="77"/>
    </row>
    <row r="75" spans="3:10" s="19" customFormat="1" ht="15.75" customHeight="1">
      <c r="C75" s="55"/>
      <c r="D75" s="55"/>
      <c r="E75" s="56"/>
      <c r="F75" s="55"/>
      <c r="G75" s="56"/>
      <c r="H75" s="56"/>
      <c r="I75" s="56"/>
      <c r="J75" s="77"/>
    </row>
    <row r="76" spans="3:10" s="19" customFormat="1" ht="15.75" customHeight="1">
      <c r="C76" s="55"/>
      <c r="D76" s="55"/>
      <c r="E76" s="56"/>
      <c r="F76" s="55"/>
      <c r="G76" s="56"/>
      <c r="H76" s="56"/>
      <c r="I76" s="56"/>
      <c r="J76" s="77"/>
    </row>
    <row r="77" spans="3:10" s="19" customFormat="1" ht="15.75" customHeight="1">
      <c r="C77" s="55"/>
      <c r="D77" s="55"/>
      <c r="E77" s="56"/>
      <c r="F77" s="55"/>
      <c r="G77" s="56"/>
      <c r="H77" s="56"/>
      <c r="I77" s="56"/>
      <c r="J77" s="77"/>
    </row>
    <row r="78" spans="3:10" s="19" customFormat="1" ht="15.75" customHeight="1">
      <c r="C78" s="55"/>
      <c r="D78" s="55"/>
      <c r="E78" s="56"/>
      <c r="F78" s="55"/>
      <c r="G78" s="56"/>
      <c r="H78" s="56"/>
      <c r="I78" s="56"/>
      <c r="J78" s="77"/>
    </row>
    <row r="79" spans="3:10" s="19" customFormat="1" ht="15.75" customHeight="1">
      <c r="C79" s="55"/>
      <c r="D79" s="55"/>
      <c r="E79" s="56"/>
      <c r="F79" s="55"/>
      <c r="G79" s="56"/>
      <c r="H79" s="56"/>
      <c r="I79" s="56"/>
      <c r="J79" s="77"/>
    </row>
    <row r="80" spans="3:10" s="19" customFormat="1" ht="15.75" customHeight="1">
      <c r="C80" s="55"/>
      <c r="D80" s="55"/>
      <c r="E80" s="56"/>
      <c r="F80" s="55"/>
      <c r="G80" s="56"/>
      <c r="H80" s="56"/>
      <c r="I80" s="56"/>
      <c r="J80" s="77"/>
    </row>
    <row r="81" spans="3:10" s="19" customFormat="1" ht="15.75" customHeight="1">
      <c r="C81" s="55"/>
      <c r="D81" s="55"/>
      <c r="E81" s="56"/>
      <c r="F81" s="55"/>
      <c r="G81" s="56"/>
      <c r="H81" s="56"/>
      <c r="I81" s="56"/>
      <c r="J81" s="77"/>
    </row>
    <row r="82" spans="3:10" s="19" customFormat="1" ht="15.75" customHeight="1">
      <c r="C82" s="55"/>
      <c r="D82" s="55"/>
      <c r="E82" s="56"/>
      <c r="F82" s="55"/>
      <c r="G82" s="56"/>
      <c r="H82" s="56"/>
      <c r="I82" s="56"/>
      <c r="J82" s="77"/>
    </row>
    <row r="83" spans="3:10" s="19" customFormat="1" ht="15.75" customHeight="1">
      <c r="C83" s="55"/>
      <c r="D83" s="55"/>
      <c r="E83" s="56"/>
      <c r="F83" s="55"/>
      <c r="G83" s="56"/>
      <c r="H83" s="56"/>
      <c r="I83" s="56"/>
      <c r="J83" s="77"/>
    </row>
    <row r="84" spans="3:10" s="19" customFormat="1" ht="15.75" customHeight="1">
      <c r="C84" s="55"/>
      <c r="D84" s="55"/>
      <c r="E84" s="56"/>
      <c r="F84" s="55"/>
      <c r="G84" s="56"/>
      <c r="H84" s="56"/>
      <c r="I84" s="56"/>
      <c r="J84" s="77"/>
    </row>
    <row r="85" spans="3:10" s="19" customFormat="1" ht="15.75" customHeight="1">
      <c r="C85" s="55"/>
      <c r="D85" s="55"/>
      <c r="E85" s="56"/>
      <c r="F85" s="55"/>
      <c r="G85" s="56"/>
      <c r="H85" s="56"/>
      <c r="I85" s="56"/>
      <c r="J85" s="77"/>
    </row>
    <row r="86" spans="3:10" s="19" customFormat="1" ht="15.75" customHeight="1">
      <c r="C86" s="55"/>
      <c r="D86" s="55"/>
      <c r="E86" s="56"/>
      <c r="F86" s="55"/>
      <c r="G86" s="56"/>
      <c r="H86" s="56"/>
      <c r="I86" s="56"/>
      <c r="J86" s="77"/>
    </row>
    <row r="87" spans="3:10" s="19" customFormat="1" ht="15.75" customHeight="1">
      <c r="C87" s="55"/>
      <c r="D87" s="55"/>
      <c r="E87" s="56"/>
      <c r="F87" s="55"/>
      <c r="G87" s="56"/>
      <c r="H87" s="56"/>
      <c r="I87" s="56"/>
      <c r="J87" s="77"/>
    </row>
    <row r="88" spans="3:10" s="19" customFormat="1" ht="15.75" customHeight="1">
      <c r="C88" s="55"/>
      <c r="D88" s="55"/>
      <c r="E88" s="56"/>
      <c r="F88" s="55"/>
      <c r="G88" s="56"/>
      <c r="H88" s="56"/>
      <c r="I88" s="56"/>
      <c r="J88" s="77"/>
    </row>
    <row r="89" spans="3:10" s="19" customFormat="1" ht="15.75" customHeight="1">
      <c r="C89" s="55"/>
      <c r="D89" s="55"/>
      <c r="E89" s="56"/>
      <c r="F89" s="55"/>
      <c r="G89" s="56"/>
      <c r="H89" s="56"/>
      <c r="I89" s="56"/>
      <c r="J89" s="77"/>
    </row>
    <row r="90" spans="3:10" s="19" customFormat="1" ht="15.75" customHeight="1">
      <c r="C90" s="55"/>
      <c r="D90" s="55"/>
      <c r="E90" s="56"/>
      <c r="F90" s="55"/>
      <c r="G90" s="56"/>
      <c r="H90" s="56"/>
      <c r="I90" s="56"/>
      <c r="J90" s="77"/>
    </row>
    <row r="91" spans="3:10" s="19" customFormat="1" ht="15.75" customHeight="1">
      <c r="C91" s="55"/>
      <c r="D91" s="55"/>
      <c r="E91" s="56"/>
      <c r="F91" s="55"/>
      <c r="G91" s="56"/>
      <c r="H91" s="56"/>
      <c r="I91" s="56"/>
      <c r="J91" s="77"/>
    </row>
    <row r="92" spans="3:10" s="19" customFormat="1" ht="15.75" customHeight="1">
      <c r="C92" s="55"/>
      <c r="D92" s="55"/>
      <c r="E92" s="56"/>
      <c r="F92" s="55"/>
      <c r="G92" s="56"/>
      <c r="H92" s="56"/>
      <c r="I92" s="56"/>
      <c r="J92" s="77"/>
    </row>
    <row r="93" spans="3:10" s="19" customFormat="1" ht="15.75" customHeight="1">
      <c r="C93" s="55"/>
      <c r="D93" s="55"/>
      <c r="E93" s="56"/>
      <c r="F93" s="55"/>
      <c r="G93" s="56"/>
      <c r="H93" s="56"/>
      <c r="I93" s="56"/>
      <c r="J93" s="77"/>
    </row>
    <row r="94" spans="3:10" s="19" customFormat="1" ht="15.75" customHeight="1">
      <c r="C94" s="55"/>
      <c r="D94" s="55"/>
      <c r="E94" s="56"/>
      <c r="F94" s="55"/>
      <c r="G94" s="56"/>
      <c r="H94" s="56"/>
      <c r="I94" s="56"/>
      <c r="J94" s="77"/>
    </row>
    <row r="95" spans="3:10" s="19" customFormat="1" ht="15.75" customHeight="1">
      <c r="C95" s="55"/>
      <c r="D95" s="55"/>
      <c r="E95" s="56"/>
      <c r="F95" s="55"/>
      <c r="G95" s="56"/>
      <c r="H95" s="56"/>
      <c r="I95" s="56"/>
      <c r="J95" s="77"/>
    </row>
    <row r="96" spans="3:10" s="19" customFormat="1" ht="15.75" customHeight="1">
      <c r="C96" s="55"/>
      <c r="D96" s="55"/>
      <c r="E96" s="56"/>
      <c r="F96" s="55"/>
      <c r="G96" s="56"/>
      <c r="H96" s="56"/>
      <c r="I96" s="56"/>
      <c r="J96" s="77"/>
    </row>
    <row r="97" spans="3:10" s="19" customFormat="1" ht="15.75" customHeight="1">
      <c r="C97" s="55"/>
      <c r="D97" s="55"/>
      <c r="E97" s="56"/>
      <c r="F97" s="55"/>
      <c r="G97" s="56"/>
      <c r="H97" s="56"/>
      <c r="I97" s="56"/>
      <c r="J97" s="77"/>
    </row>
    <row r="98" spans="3:10" s="19" customFormat="1" ht="15.75" customHeight="1">
      <c r="C98" s="55"/>
      <c r="D98" s="55"/>
      <c r="E98" s="56"/>
      <c r="F98" s="55"/>
      <c r="G98" s="56"/>
      <c r="H98" s="56"/>
      <c r="I98" s="56"/>
      <c r="J98" s="77"/>
    </row>
    <row r="99" spans="3:10" s="19" customFormat="1" ht="15.75" customHeight="1">
      <c r="C99" s="55"/>
      <c r="D99" s="55"/>
      <c r="E99" s="56"/>
      <c r="F99" s="55"/>
      <c r="G99" s="56"/>
      <c r="H99" s="56"/>
      <c r="I99" s="56"/>
      <c r="J99" s="77"/>
    </row>
    <row r="100" spans="3:10" s="19" customFormat="1" ht="15.75" customHeight="1">
      <c r="C100" s="55"/>
      <c r="D100" s="55"/>
      <c r="E100" s="56"/>
      <c r="F100" s="55"/>
      <c r="G100" s="56"/>
      <c r="H100" s="56"/>
      <c r="I100" s="56"/>
      <c r="J100" s="77"/>
    </row>
    <row r="101" spans="3:10" s="19" customFormat="1" ht="15.75" customHeight="1">
      <c r="C101" s="55"/>
      <c r="D101" s="55"/>
      <c r="E101" s="56"/>
      <c r="F101" s="55"/>
      <c r="G101" s="56"/>
      <c r="H101" s="56"/>
      <c r="I101" s="56"/>
      <c r="J101" s="77"/>
    </row>
    <row r="102" spans="3:10" s="19" customFormat="1" ht="15.75" customHeight="1">
      <c r="C102" s="55"/>
      <c r="D102" s="55"/>
      <c r="E102" s="56"/>
      <c r="F102" s="55"/>
      <c r="G102" s="56"/>
      <c r="H102" s="56"/>
      <c r="I102" s="56"/>
      <c r="J102" s="77"/>
    </row>
    <row r="103" spans="3:10" s="19" customFormat="1" ht="15.75" customHeight="1">
      <c r="C103" s="55"/>
      <c r="D103" s="55"/>
      <c r="E103" s="56"/>
      <c r="F103" s="55"/>
      <c r="G103" s="56"/>
      <c r="H103" s="56"/>
      <c r="I103" s="56"/>
      <c r="J103" s="77"/>
    </row>
    <row r="104" spans="3:10" s="19" customFormat="1" ht="15.75" customHeight="1">
      <c r="C104" s="55"/>
      <c r="D104" s="55"/>
      <c r="E104" s="56"/>
      <c r="F104" s="55"/>
      <c r="G104" s="56"/>
      <c r="H104" s="56"/>
      <c r="I104" s="56"/>
      <c r="J104" s="77"/>
    </row>
    <row r="105" spans="3:10" s="19" customFormat="1" ht="15.75" customHeight="1">
      <c r="C105" s="55"/>
      <c r="D105" s="55"/>
      <c r="E105" s="56"/>
      <c r="F105" s="55"/>
      <c r="G105" s="56"/>
      <c r="H105" s="56"/>
      <c r="I105" s="56"/>
      <c r="J105" s="77"/>
    </row>
    <row r="106" spans="3:10" s="19" customFormat="1" ht="15.75" customHeight="1">
      <c r="C106" s="55"/>
      <c r="D106" s="55"/>
      <c r="E106" s="56"/>
      <c r="F106" s="55"/>
      <c r="G106" s="56"/>
      <c r="H106" s="56"/>
      <c r="I106" s="56"/>
      <c r="J106" s="77"/>
    </row>
    <row r="107" spans="3:10" s="19" customFormat="1" ht="15.75" customHeight="1">
      <c r="C107" s="55"/>
      <c r="D107" s="55"/>
      <c r="E107" s="56"/>
      <c r="F107" s="55"/>
      <c r="G107" s="56"/>
      <c r="H107" s="56"/>
      <c r="I107" s="56"/>
      <c r="J107" s="77"/>
    </row>
    <row r="108" spans="3:10" s="19" customFormat="1" ht="15.75" customHeight="1">
      <c r="C108" s="55"/>
      <c r="D108" s="55"/>
      <c r="E108" s="56"/>
      <c r="F108" s="55"/>
      <c r="G108" s="56"/>
      <c r="H108" s="56"/>
      <c r="I108" s="56"/>
      <c r="J108" s="77"/>
    </row>
    <row r="109" spans="3:10" s="19" customFormat="1" ht="15.75" customHeight="1">
      <c r="C109" s="55"/>
      <c r="D109" s="55"/>
      <c r="E109" s="56"/>
      <c r="F109" s="55"/>
      <c r="G109" s="56"/>
      <c r="H109" s="56"/>
      <c r="I109" s="56"/>
      <c r="J109" s="77"/>
    </row>
    <row r="110" spans="3:10" s="19" customFormat="1" ht="15.75" customHeight="1">
      <c r="C110" s="55"/>
      <c r="D110" s="55"/>
      <c r="E110" s="56"/>
      <c r="F110" s="55"/>
      <c r="G110" s="56"/>
      <c r="H110" s="56"/>
      <c r="I110" s="56"/>
      <c r="J110" s="77"/>
    </row>
    <row r="111" spans="3:10" s="19" customFormat="1" ht="15.75" customHeight="1">
      <c r="C111" s="55"/>
      <c r="D111" s="55"/>
      <c r="E111" s="56"/>
      <c r="F111" s="55"/>
      <c r="G111" s="56"/>
      <c r="H111" s="56"/>
      <c r="I111" s="56"/>
      <c r="J111" s="77"/>
    </row>
    <row r="112" spans="3:10" s="19" customFormat="1" ht="15.75" customHeight="1">
      <c r="C112" s="55"/>
      <c r="D112" s="55"/>
      <c r="E112" s="56"/>
      <c r="F112" s="55"/>
      <c r="G112" s="56"/>
      <c r="H112" s="56"/>
      <c r="I112" s="56"/>
      <c r="J112" s="77"/>
    </row>
    <row r="113" spans="3:10" s="19" customFormat="1" ht="15.75" customHeight="1">
      <c r="C113" s="55"/>
      <c r="D113" s="55"/>
      <c r="E113" s="56"/>
      <c r="F113" s="55"/>
      <c r="G113" s="56"/>
      <c r="H113" s="56"/>
      <c r="I113" s="56"/>
      <c r="J113" s="77"/>
    </row>
    <row r="114" spans="3:10" s="19" customFormat="1" ht="15.75" customHeight="1">
      <c r="C114" s="55"/>
      <c r="D114" s="55"/>
      <c r="E114" s="56"/>
      <c r="F114" s="55"/>
      <c r="G114" s="56"/>
      <c r="H114" s="56"/>
      <c r="I114" s="56"/>
      <c r="J114" s="77"/>
    </row>
    <row r="115" spans="3:10" s="19" customFormat="1" ht="15.75" customHeight="1">
      <c r="C115" s="55"/>
      <c r="D115" s="55"/>
      <c r="E115" s="56"/>
      <c r="F115" s="55"/>
      <c r="G115" s="56"/>
      <c r="H115" s="56"/>
      <c r="I115" s="56"/>
      <c r="J115" s="77"/>
    </row>
    <row r="116" spans="3:10" s="19" customFormat="1" ht="15.75" customHeight="1">
      <c r="C116" s="55"/>
      <c r="D116" s="55"/>
      <c r="E116" s="56"/>
      <c r="F116" s="55"/>
      <c r="G116" s="56"/>
      <c r="H116" s="56"/>
      <c r="I116" s="56"/>
      <c r="J116" s="77"/>
    </row>
    <row r="117" spans="3:10" s="19" customFormat="1" ht="15.75" customHeight="1">
      <c r="C117" s="55"/>
      <c r="D117" s="55"/>
      <c r="E117" s="56"/>
      <c r="F117" s="55"/>
      <c r="G117" s="56"/>
      <c r="H117" s="56"/>
      <c r="I117" s="56"/>
      <c r="J117" s="77"/>
    </row>
    <row r="118" spans="3:10" s="19" customFormat="1" ht="15.75" customHeight="1">
      <c r="C118" s="55"/>
      <c r="D118" s="55"/>
      <c r="E118" s="56"/>
      <c r="F118" s="55"/>
      <c r="G118" s="56"/>
      <c r="H118" s="56"/>
      <c r="I118" s="56"/>
      <c r="J118" s="77"/>
    </row>
    <row r="119" spans="3:10" s="19" customFormat="1" ht="15.75" customHeight="1">
      <c r="C119" s="55"/>
      <c r="D119" s="55"/>
      <c r="E119" s="56"/>
      <c r="F119" s="55"/>
      <c r="G119" s="56"/>
      <c r="H119" s="56"/>
      <c r="I119" s="56"/>
      <c r="J119" s="77"/>
    </row>
    <row r="120" spans="3:10" s="19" customFormat="1" ht="15.75" customHeight="1">
      <c r="C120" s="55"/>
      <c r="D120" s="55"/>
      <c r="E120" s="56"/>
      <c r="F120" s="55"/>
      <c r="G120" s="56"/>
      <c r="H120" s="56"/>
      <c r="I120" s="56"/>
      <c r="J120" s="77"/>
    </row>
    <row r="121" spans="3:10" s="19" customFormat="1" ht="15.75" customHeight="1">
      <c r="C121" s="55"/>
      <c r="D121" s="55"/>
      <c r="E121" s="56"/>
      <c r="F121" s="55"/>
      <c r="G121" s="56"/>
      <c r="H121" s="56"/>
      <c r="I121" s="56"/>
      <c r="J121" s="77"/>
    </row>
    <row r="122" spans="3:10" s="19" customFormat="1" ht="15.75" customHeight="1">
      <c r="C122" s="55"/>
      <c r="D122" s="55"/>
      <c r="E122" s="56"/>
      <c r="F122" s="55"/>
      <c r="G122" s="56"/>
      <c r="H122" s="56"/>
      <c r="I122" s="56"/>
      <c r="J122" s="77"/>
    </row>
    <row r="123" spans="3:10" s="19" customFormat="1" ht="15.75" customHeight="1">
      <c r="C123" s="55"/>
      <c r="D123" s="55"/>
      <c r="E123" s="56"/>
      <c r="F123" s="55"/>
      <c r="G123" s="56"/>
      <c r="H123" s="56"/>
      <c r="I123" s="56"/>
      <c r="J123" s="77"/>
    </row>
    <row r="124" spans="3:10" s="19" customFormat="1" ht="15.75" customHeight="1">
      <c r="C124" s="55"/>
      <c r="D124" s="55"/>
      <c r="E124" s="56"/>
      <c r="F124" s="55"/>
      <c r="G124" s="56"/>
      <c r="H124" s="56"/>
      <c r="I124" s="56"/>
      <c r="J124" s="77"/>
    </row>
    <row r="125" spans="3:10" s="19" customFormat="1" ht="15.75" customHeight="1">
      <c r="C125" s="55"/>
      <c r="D125" s="55"/>
      <c r="E125" s="56"/>
      <c r="F125" s="55"/>
      <c r="G125" s="56"/>
      <c r="H125" s="56"/>
      <c r="I125" s="56"/>
      <c r="J125" s="77"/>
    </row>
    <row r="126" spans="3:10" s="19" customFormat="1" ht="15.75" customHeight="1">
      <c r="C126" s="55"/>
      <c r="D126" s="55"/>
      <c r="E126" s="56"/>
      <c r="F126" s="55"/>
      <c r="G126" s="56"/>
      <c r="H126" s="56"/>
      <c r="I126" s="56"/>
      <c r="J126" s="77"/>
    </row>
    <row r="127" spans="3:10" s="19" customFormat="1" ht="15.75" customHeight="1">
      <c r="C127" s="55"/>
      <c r="D127" s="55"/>
      <c r="E127" s="56"/>
      <c r="F127" s="55"/>
      <c r="G127" s="56"/>
      <c r="H127" s="56"/>
      <c r="I127" s="56"/>
      <c r="J127" s="77"/>
    </row>
    <row r="128" spans="3:10" s="19" customFormat="1" ht="15.75" customHeight="1">
      <c r="C128" s="55"/>
      <c r="D128" s="55"/>
      <c r="E128" s="56"/>
      <c r="F128" s="55"/>
      <c r="G128" s="56"/>
      <c r="H128" s="56"/>
      <c r="I128" s="56"/>
      <c r="J128" s="77"/>
    </row>
    <row r="129" spans="3:10" s="19" customFormat="1" ht="15.75" customHeight="1">
      <c r="C129" s="55"/>
      <c r="D129" s="55"/>
      <c r="E129" s="56"/>
      <c r="F129" s="55"/>
      <c r="G129" s="56"/>
      <c r="H129" s="56"/>
      <c r="I129" s="56"/>
      <c r="J129" s="77"/>
    </row>
    <row r="130" spans="3:10" s="19" customFormat="1" ht="15.75" customHeight="1">
      <c r="C130" s="55"/>
      <c r="D130" s="55"/>
      <c r="E130" s="56"/>
      <c r="F130" s="55"/>
      <c r="G130" s="56"/>
      <c r="H130" s="56"/>
      <c r="I130" s="56"/>
      <c r="J130" s="77"/>
    </row>
    <row r="131" spans="3:10" s="19" customFormat="1" ht="15.75" customHeight="1">
      <c r="C131" s="55"/>
      <c r="D131" s="55"/>
      <c r="E131" s="56"/>
      <c r="F131" s="55"/>
      <c r="G131" s="56"/>
      <c r="H131" s="56"/>
      <c r="I131" s="56"/>
      <c r="J131" s="77"/>
    </row>
    <row r="132" spans="3:10" s="19" customFormat="1" ht="15.75" customHeight="1">
      <c r="C132" s="55"/>
      <c r="D132" s="55"/>
      <c r="E132" s="56"/>
      <c r="F132" s="55"/>
      <c r="G132" s="56"/>
      <c r="H132" s="56"/>
      <c r="I132" s="56"/>
      <c r="J132" s="77"/>
    </row>
    <row r="133" spans="3:10" s="19" customFormat="1" ht="15.75" customHeight="1">
      <c r="C133" s="55"/>
      <c r="D133" s="55"/>
      <c r="E133" s="56"/>
      <c r="F133" s="55"/>
      <c r="G133" s="56"/>
      <c r="H133" s="56"/>
      <c r="I133" s="56"/>
      <c r="J133" s="77"/>
    </row>
    <row r="134" spans="3:10" s="19" customFormat="1" ht="15.75" customHeight="1">
      <c r="C134" s="55"/>
      <c r="D134" s="55"/>
      <c r="E134" s="56"/>
      <c r="F134" s="55"/>
      <c r="G134" s="56"/>
      <c r="H134" s="56"/>
      <c r="I134" s="56"/>
      <c r="J134" s="77"/>
    </row>
    <row r="135" spans="3:10" s="19" customFormat="1" ht="15.75" customHeight="1">
      <c r="C135" s="55"/>
      <c r="D135" s="55"/>
      <c r="E135" s="56"/>
      <c r="F135" s="55"/>
      <c r="G135" s="56"/>
      <c r="H135" s="56"/>
      <c r="I135" s="56"/>
      <c r="J135" s="77"/>
    </row>
    <row r="136" spans="3:10" s="19" customFormat="1" ht="15.75" customHeight="1">
      <c r="C136" s="55"/>
      <c r="D136" s="55"/>
      <c r="E136" s="56"/>
      <c r="F136" s="55"/>
      <c r="G136" s="56"/>
      <c r="H136" s="56"/>
      <c r="I136" s="56"/>
      <c r="J136" s="77"/>
    </row>
    <row r="137" spans="3:10" s="19" customFormat="1" ht="15.75" customHeight="1">
      <c r="C137" s="55"/>
      <c r="D137" s="55"/>
      <c r="E137" s="56"/>
      <c r="F137" s="55"/>
      <c r="G137" s="56"/>
      <c r="H137" s="56"/>
      <c r="I137" s="56"/>
      <c r="J137" s="77"/>
    </row>
    <row r="138" spans="3:10" s="19" customFormat="1" ht="15.75" customHeight="1">
      <c r="C138" s="55"/>
      <c r="D138" s="55"/>
      <c r="E138" s="56"/>
      <c r="F138" s="55"/>
      <c r="G138" s="56"/>
      <c r="H138" s="56"/>
      <c r="I138" s="56"/>
      <c r="J138" s="77"/>
    </row>
    <row r="139" spans="3:10" s="19" customFormat="1" ht="15.75" customHeight="1">
      <c r="C139" s="55"/>
      <c r="D139" s="55"/>
      <c r="E139" s="56"/>
      <c r="F139" s="55"/>
      <c r="G139" s="56"/>
      <c r="H139" s="56"/>
      <c r="I139" s="56"/>
      <c r="J139" s="77"/>
    </row>
    <row r="140" spans="3:10" s="19" customFormat="1" ht="15.75" customHeight="1">
      <c r="C140" s="55"/>
      <c r="D140" s="55"/>
      <c r="E140" s="56"/>
      <c r="F140" s="55"/>
      <c r="G140" s="56"/>
      <c r="H140" s="56"/>
      <c r="I140" s="56"/>
      <c r="J140" s="77"/>
    </row>
    <row r="141" spans="3:10" s="19" customFormat="1" ht="15.75" customHeight="1">
      <c r="C141" s="55"/>
      <c r="D141" s="55"/>
      <c r="E141" s="56"/>
      <c r="F141" s="55"/>
      <c r="G141" s="56"/>
      <c r="H141" s="56"/>
      <c r="I141" s="56"/>
      <c r="J141" s="77"/>
    </row>
    <row r="142" spans="3:10" s="19" customFormat="1" ht="15.75" customHeight="1">
      <c r="C142" s="55"/>
      <c r="D142" s="55"/>
      <c r="E142" s="56"/>
      <c r="F142" s="55"/>
      <c r="G142" s="56"/>
      <c r="H142" s="56"/>
      <c r="I142" s="56"/>
      <c r="J142" s="77"/>
    </row>
    <row r="143" spans="3:10" s="19" customFormat="1" ht="15.75" customHeight="1">
      <c r="C143" s="55"/>
      <c r="D143" s="55"/>
      <c r="E143" s="56"/>
      <c r="F143" s="55"/>
      <c r="G143" s="56"/>
      <c r="H143" s="56"/>
      <c r="I143" s="56"/>
      <c r="J143" s="77"/>
    </row>
    <row r="144" spans="3:10" s="19" customFormat="1" ht="15.75" customHeight="1">
      <c r="C144" s="55"/>
      <c r="D144" s="55"/>
      <c r="E144" s="56"/>
      <c r="F144" s="55"/>
      <c r="G144" s="56"/>
      <c r="H144" s="56"/>
      <c r="I144" s="56"/>
      <c r="J144" s="77"/>
    </row>
    <row r="145" spans="3:10" s="19" customFormat="1" ht="15.75" customHeight="1">
      <c r="C145" s="55"/>
      <c r="D145" s="55"/>
      <c r="E145" s="56"/>
      <c r="F145" s="55"/>
      <c r="G145" s="56"/>
      <c r="H145" s="56"/>
      <c r="I145" s="56"/>
      <c r="J145" s="77"/>
    </row>
    <row r="146" spans="3:10" s="19" customFormat="1" ht="15.75" customHeight="1">
      <c r="C146" s="55"/>
      <c r="D146" s="55"/>
      <c r="E146" s="56"/>
      <c r="F146" s="55"/>
      <c r="G146" s="56"/>
      <c r="H146" s="56"/>
      <c r="I146" s="56"/>
      <c r="J146" s="77"/>
    </row>
    <row r="147" spans="3:10" s="19" customFormat="1" ht="15.75" customHeight="1">
      <c r="C147" s="55"/>
      <c r="D147" s="55"/>
      <c r="E147" s="56"/>
      <c r="F147" s="55"/>
      <c r="G147" s="56"/>
      <c r="H147" s="56"/>
      <c r="I147" s="56"/>
      <c r="J147" s="77"/>
    </row>
    <row r="148" spans="3:10" s="19" customFormat="1" ht="15.75" customHeight="1">
      <c r="C148" s="55"/>
      <c r="D148" s="55"/>
      <c r="E148" s="56"/>
      <c r="F148" s="55"/>
      <c r="G148" s="56"/>
      <c r="H148" s="56"/>
      <c r="I148" s="56"/>
      <c r="J148" s="77"/>
    </row>
    <row r="149" spans="3:10" s="19" customFormat="1" ht="15.75" customHeight="1">
      <c r="C149" s="55"/>
      <c r="D149" s="55"/>
      <c r="E149" s="56"/>
      <c r="F149" s="55"/>
      <c r="G149" s="56"/>
      <c r="H149" s="56"/>
      <c r="I149" s="56"/>
      <c r="J149" s="77"/>
    </row>
    <row r="150" spans="3:10" s="19" customFormat="1" ht="15.75" customHeight="1">
      <c r="C150" s="55"/>
      <c r="D150" s="55"/>
      <c r="E150" s="56"/>
      <c r="F150" s="55"/>
      <c r="G150" s="56"/>
      <c r="H150" s="56"/>
      <c r="I150" s="56"/>
      <c r="J150" s="77"/>
    </row>
    <row r="151" spans="3:10" s="19" customFormat="1" ht="15.75" customHeight="1">
      <c r="C151" s="55"/>
      <c r="D151" s="55"/>
      <c r="E151" s="56"/>
      <c r="F151" s="55"/>
      <c r="G151" s="56"/>
      <c r="H151" s="56"/>
      <c r="I151" s="56"/>
      <c r="J151" s="77"/>
    </row>
    <row r="152" spans="3:10" s="19" customFormat="1" ht="15.75" customHeight="1">
      <c r="C152" s="55"/>
      <c r="D152" s="55"/>
      <c r="E152" s="56"/>
      <c r="F152" s="55"/>
      <c r="G152" s="56"/>
      <c r="H152" s="56"/>
      <c r="I152" s="56"/>
      <c r="J152" s="77"/>
    </row>
    <row r="153" spans="3:10" s="19" customFormat="1" ht="15.75" customHeight="1">
      <c r="C153" s="55"/>
      <c r="D153" s="55"/>
      <c r="E153" s="56"/>
      <c r="F153" s="55"/>
      <c r="G153" s="56"/>
      <c r="H153" s="56"/>
      <c r="I153" s="56"/>
      <c r="J153" s="77"/>
    </row>
    <row r="154" spans="3:10" s="19" customFormat="1" ht="15.75" customHeight="1">
      <c r="C154" s="55"/>
      <c r="D154" s="55"/>
      <c r="E154" s="56"/>
      <c r="F154" s="55"/>
      <c r="G154" s="56"/>
      <c r="H154" s="56"/>
      <c r="I154" s="56"/>
      <c r="J154" s="77"/>
    </row>
    <row r="155" spans="3:10" s="19" customFormat="1" ht="15.75" customHeight="1">
      <c r="C155" s="55"/>
      <c r="D155" s="55"/>
      <c r="E155" s="56"/>
      <c r="F155" s="55"/>
      <c r="G155" s="56"/>
      <c r="H155" s="56"/>
      <c r="I155" s="56"/>
      <c r="J155" s="77"/>
    </row>
    <row r="156" spans="3:10" s="19" customFormat="1" ht="15.75" customHeight="1">
      <c r="C156" s="55"/>
      <c r="D156" s="55"/>
      <c r="E156" s="56"/>
      <c r="F156" s="55"/>
      <c r="G156" s="56"/>
      <c r="H156" s="56"/>
      <c r="I156" s="56"/>
      <c r="J156" s="77"/>
    </row>
    <row r="157" spans="3:10" s="19" customFormat="1" ht="15.75" customHeight="1">
      <c r="C157" s="55"/>
      <c r="D157" s="55"/>
      <c r="E157" s="56"/>
      <c r="F157" s="55"/>
      <c r="G157" s="56"/>
      <c r="H157" s="56"/>
      <c r="I157" s="56"/>
      <c r="J157" s="77"/>
    </row>
    <row r="158" spans="3:10" s="19" customFormat="1" ht="15.75" customHeight="1">
      <c r="C158" s="55"/>
      <c r="D158" s="55"/>
      <c r="E158" s="56"/>
      <c r="F158" s="55"/>
      <c r="G158" s="56"/>
      <c r="H158" s="56"/>
      <c r="I158" s="56"/>
      <c r="J158" s="77"/>
    </row>
    <row r="159" spans="3:10" s="19" customFormat="1" ht="15.75" customHeight="1">
      <c r="C159" s="55"/>
      <c r="D159" s="55"/>
      <c r="E159" s="56"/>
      <c r="F159" s="55"/>
      <c r="G159" s="56"/>
      <c r="H159" s="56"/>
      <c r="I159" s="56"/>
      <c r="J159" s="77"/>
    </row>
    <row r="160" spans="3:10" s="19" customFormat="1" ht="15.75" customHeight="1">
      <c r="C160" s="55"/>
      <c r="D160" s="55"/>
      <c r="E160" s="56"/>
      <c r="F160" s="55"/>
      <c r="G160" s="56"/>
      <c r="H160" s="56"/>
      <c r="I160" s="56"/>
      <c r="J160" s="77"/>
    </row>
    <row r="161" spans="13:13" ht="15.75" customHeight="1">
      <c r="M161" s="56"/>
    </row>
    <row r="162" spans="13:13" ht="15.75" customHeight="1">
      <c r="M162" s="56"/>
    </row>
    <row r="163" spans="13:13" ht="15.75" customHeight="1">
      <c r="M163" s="56"/>
    </row>
    <row r="164" spans="13:13" ht="15.75" customHeight="1">
      <c r="M164" s="56"/>
    </row>
    <row r="165" spans="13:13" ht="15.75" customHeight="1">
      <c r="M165" s="56"/>
    </row>
    <row r="166" spans="13:13" ht="15.75" customHeight="1">
      <c r="M166" s="56"/>
    </row>
  </sheetData>
  <sheetProtection sheet="1" objects="1" scenarios="1" formatCells="0" insertColumns="0" insertRows="0" insertHyperlinks="0" deleteColumns="0" deleteRows="0"/>
  <autoFilter ref="A1:O166" xr:uid="{ADCE3DF9-CDC1-4B5D-A1D3-E653C91C0193}"/>
  <hyperlinks>
    <hyperlink ref="L5" r:id="rId1" xr:uid="{FCCB1215-590A-476F-BB46-B83B0FB3DE50}"/>
    <hyperlink ref="L7" r:id="rId2" xr:uid="{74E0B6A9-D529-4242-997D-D7CA1D23DCA7}"/>
    <hyperlink ref="L8" r:id="rId3" xr:uid="{15B9DA8E-A3B7-46D8-BCAF-ABBBCD4766D0}"/>
    <hyperlink ref="L20" r:id="rId4" xr:uid="{5DE9BA6D-A448-402D-8358-77872CFAF7A0}"/>
    <hyperlink ref="N20" r:id="rId5" xr:uid="{4B2214DB-91D1-40DF-BCBC-B6890B7ACFFE}"/>
    <hyperlink ref="M20" r:id="rId6" xr:uid="{A4ADD62B-0519-4B77-AF8D-B8E7C28A2D7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62790-931A-4AF2-A080-AF42FE28568C}">
  <sheetPr>
    <tabColor rgb="FFFFC000"/>
  </sheetPr>
  <dimension ref="A1:J72"/>
  <sheetViews>
    <sheetView zoomScale="90" zoomScaleNormal="90" workbookViewId="0">
      <pane xSplit="6" ySplit="1" topLeftCell="G2" activePane="bottomRight" state="frozen"/>
      <selection pane="topRight" activeCell="G1" sqref="G1"/>
      <selection pane="bottomLeft" activeCell="A4" sqref="A4"/>
      <selection pane="bottomRight" activeCell="E30" sqref="E30"/>
    </sheetView>
  </sheetViews>
  <sheetFormatPr defaultColWidth="47.6640625" defaultRowHeight="15.75"/>
  <cols>
    <col min="1" max="1" width="14.109375" style="13" customWidth="1"/>
    <col min="2" max="2" width="18.44140625" style="12" customWidth="1"/>
    <col min="3" max="3" width="9.77734375" style="12" customWidth="1"/>
    <col min="4" max="4" width="16.21875" style="12" customWidth="1"/>
    <col min="5" max="5" width="66" style="13" customWidth="1"/>
    <col min="6" max="6" width="13.6640625" style="13" bestFit="1" customWidth="1"/>
    <col min="7" max="7" width="193.109375" style="12" customWidth="1"/>
    <col min="8" max="8" width="17.44140625" style="13" customWidth="1"/>
    <col min="9" max="9" width="28" style="13" customWidth="1"/>
    <col min="10" max="16384" width="47.6640625" style="13"/>
  </cols>
  <sheetData>
    <row r="1" spans="1:10" ht="31.5" customHeight="1">
      <c r="A1" s="58" t="s">
        <v>0</v>
      </c>
      <c r="B1" s="59" t="s">
        <v>207</v>
      </c>
      <c r="C1" s="60" t="s">
        <v>1</v>
      </c>
      <c r="D1" s="60" t="s">
        <v>208</v>
      </c>
      <c r="E1" s="61" t="s">
        <v>209</v>
      </c>
      <c r="F1" s="62" t="s">
        <v>210</v>
      </c>
      <c r="G1" s="60" t="s">
        <v>211</v>
      </c>
      <c r="H1" s="63" t="s">
        <v>274</v>
      </c>
      <c r="I1" s="58" t="s">
        <v>335</v>
      </c>
      <c r="J1" s="58" t="s">
        <v>11</v>
      </c>
    </row>
    <row r="2" spans="1:10" ht="31.5">
      <c r="A2" s="13" t="s">
        <v>151</v>
      </c>
      <c r="B2" s="12" t="s">
        <v>187</v>
      </c>
      <c r="C2" s="12" t="s">
        <v>13</v>
      </c>
      <c r="D2" s="9" t="s">
        <v>13</v>
      </c>
      <c r="E2" s="9" t="s">
        <v>336</v>
      </c>
      <c r="F2" s="10">
        <v>1500</v>
      </c>
      <c r="G2" s="9" t="s">
        <v>337</v>
      </c>
    </row>
    <row r="3" spans="1:10" ht="141.75">
      <c r="A3" s="13" t="s">
        <v>151</v>
      </c>
      <c r="B3" s="12" t="s">
        <v>213</v>
      </c>
      <c r="C3" s="27" t="s">
        <v>214</v>
      </c>
      <c r="D3" s="9"/>
      <c r="E3" s="9" t="s">
        <v>338</v>
      </c>
      <c r="F3" s="10">
        <v>440000</v>
      </c>
      <c r="G3" s="27" t="s">
        <v>339</v>
      </c>
      <c r="H3" s="29" t="s">
        <v>340</v>
      </c>
      <c r="I3" s="29" t="s">
        <v>341</v>
      </c>
    </row>
    <row r="4" spans="1:10" ht="126">
      <c r="A4" s="13" t="s">
        <v>12</v>
      </c>
      <c r="B4" s="12" t="s">
        <v>213</v>
      </c>
      <c r="C4" s="9" t="s">
        <v>55</v>
      </c>
      <c r="E4" s="9" t="s">
        <v>342</v>
      </c>
      <c r="F4" s="10">
        <v>2500</v>
      </c>
      <c r="G4" s="9" t="s">
        <v>343</v>
      </c>
      <c r="J4" s="13" t="s">
        <v>289</v>
      </c>
    </row>
    <row r="5" spans="1:10" ht="220.5">
      <c r="A5" s="13" t="s">
        <v>151</v>
      </c>
      <c r="B5" s="12" t="s">
        <v>213</v>
      </c>
      <c r="C5" s="12" t="s">
        <v>55</v>
      </c>
      <c r="D5" s="9" t="s">
        <v>344</v>
      </c>
      <c r="E5" s="9" t="s">
        <v>345</v>
      </c>
      <c r="F5" s="10">
        <v>15000</v>
      </c>
      <c r="G5" s="9" t="s">
        <v>346</v>
      </c>
    </row>
    <row r="6" spans="1:10" ht="157.5">
      <c r="A6" s="13" t="s">
        <v>151</v>
      </c>
      <c r="B6" s="12" t="s">
        <v>213</v>
      </c>
      <c r="C6" s="12" t="s">
        <v>55</v>
      </c>
      <c r="D6" s="9"/>
      <c r="E6" s="9" t="s">
        <v>347</v>
      </c>
      <c r="F6" s="10">
        <v>5000</v>
      </c>
      <c r="G6" s="9" t="s">
        <v>348</v>
      </c>
    </row>
    <row r="7" spans="1:10" ht="378">
      <c r="A7" s="13" t="s">
        <v>151</v>
      </c>
      <c r="B7" s="12" t="s">
        <v>213</v>
      </c>
      <c r="C7" s="12" t="s">
        <v>30</v>
      </c>
      <c r="D7" s="9"/>
      <c r="E7" s="9" t="s">
        <v>349</v>
      </c>
      <c r="F7" s="10">
        <v>5000</v>
      </c>
      <c r="G7" s="9" t="s">
        <v>350</v>
      </c>
      <c r="H7" s="29" t="s">
        <v>351</v>
      </c>
    </row>
    <row r="8" spans="1:10" ht="47.25">
      <c r="A8" s="13" t="s">
        <v>151</v>
      </c>
      <c r="B8" s="12" t="s">
        <v>213</v>
      </c>
      <c r="C8" s="12" t="s">
        <v>352</v>
      </c>
      <c r="D8" s="9"/>
      <c r="E8" s="9" t="s">
        <v>353</v>
      </c>
      <c r="F8" s="10">
        <v>12000</v>
      </c>
      <c r="G8" s="9" t="s">
        <v>354</v>
      </c>
    </row>
    <row r="9" spans="1:10" ht="47.25">
      <c r="A9" s="13" t="s">
        <v>151</v>
      </c>
      <c r="B9" s="12" t="s">
        <v>213</v>
      </c>
      <c r="C9" s="12" t="s">
        <v>352</v>
      </c>
      <c r="D9" s="9"/>
      <c r="E9" s="9" t="s">
        <v>355</v>
      </c>
      <c r="F9" s="10">
        <v>20400</v>
      </c>
      <c r="G9" s="9" t="s">
        <v>356</v>
      </c>
    </row>
    <row r="10" spans="1:10" ht="236.25">
      <c r="A10" s="13" t="s">
        <v>151</v>
      </c>
      <c r="B10" s="12" t="s">
        <v>213</v>
      </c>
      <c r="C10" s="12" t="s">
        <v>357</v>
      </c>
      <c r="D10" s="9"/>
      <c r="E10" s="9" t="s">
        <v>358</v>
      </c>
      <c r="F10" s="10">
        <v>120000</v>
      </c>
      <c r="G10" s="9" t="s">
        <v>359</v>
      </c>
    </row>
    <row r="11" spans="1:10" ht="315">
      <c r="A11" s="13" t="s">
        <v>151</v>
      </c>
      <c r="B11" s="12" t="s">
        <v>213</v>
      </c>
      <c r="C11" s="12" t="s">
        <v>357</v>
      </c>
      <c r="D11" s="9"/>
      <c r="E11" s="10" t="s">
        <v>360</v>
      </c>
      <c r="F11" s="10">
        <v>40000</v>
      </c>
      <c r="G11" s="9" t="s">
        <v>361</v>
      </c>
      <c r="H11" s="29" t="s">
        <v>362</v>
      </c>
    </row>
    <row r="12" spans="1:10" ht="315">
      <c r="A12" s="13" t="s">
        <v>151</v>
      </c>
      <c r="B12" s="12" t="s">
        <v>213</v>
      </c>
      <c r="C12" s="12" t="s">
        <v>357</v>
      </c>
      <c r="D12" s="9"/>
      <c r="E12" s="9" t="s">
        <v>363</v>
      </c>
      <c r="F12" s="10">
        <v>5382</v>
      </c>
      <c r="G12" s="9" t="s">
        <v>364</v>
      </c>
      <c r="H12" s="29" t="s">
        <v>365</v>
      </c>
    </row>
    <row r="13" spans="1:10" ht="78.75">
      <c r="A13" s="13" t="s">
        <v>12</v>
      </c>
      <c r="B13" s="12" t="s">
        <v>213</v>
      </c>
      <c r="C13" s="12" t="s">
        <v>366</v>
      </c>
      <c r="D13" s="9"/>
      <c r="E13" s="9" t="s">
        <v>367</v>
      </c>
      <c r="F13" s="10">
        <v>6250</v>
      </c>
      <c r="G13" s="9" t="s">
        <v>368</v>
      </c>
      <c r="H13" s="29" t="s">
        <v>369</v>
      </c>
      <c r="I13" s="29" t="s">
        <v>370</v>
      </c>
      <c r="J13" s="13" t="s">
        <v>289</v>
      </c>
    </row>
    <row r="14" spans="1:10" ht="315">
      <c r="A14" s="13" t="s">
        <v>151</v>
      </c>
      <c r="B14" s="12" t="s">
        <v>213</v>
      </c>
      <c r="C14" s="12" t="s">
        <v>371</v>
      </c>
      <c r="D14" s="9"/>
      <c r="E14" s="9" t="s">
        <v>372</v>
      </c>
      <c r="F14" s="10">
        <v>31000</v>
      </c>
      <c r="G14" s="9" t="s">
        <v>373</v>
      </c>
      <c r="H14" s="29" t="s">
        <v>374</v>
      </c>
    </row>
    <row r="15" spans="1:10">
      <c r="A15" s="13" t="s">
        <v>12</v>
      </c>
      <c r="B15" s="12" t="s">
        <v>187</v>
      </c>
      <c r="C15" s="12" t="s">
        <v>55</v>
      </c>
      <c r="D15" s="9" t="s">
        <v>56</v>
      </c>
      <c r="E15" s="10" t="s">
        <v>375</v>
      </c>
      <c r="F15" s="10">
        <v>2800</v>
      </c>
      <c r="G15" s="9" t="s">
        <v>376</v>
      </c>
      <c r="J15" s="13" t="s">
        <v>289</v>
      </c>
    </row>
    <row r="16" spans="1:10" ht="141.75">
      <c r="A16" s="13" t="s">
        <v>12</v>
      </c>
      <c r="B16" s="12" t="s">
        <v>187</v>
      </c>
      <c r="C16" s="12" t="s">
        <v>22</v>
      </c>
      <c r="D16" s="9" t="s">
        <v>121</v>
      </c>
      <c r="E16" s="9" t="s">
        <v>377</v>
      </c>
      <c r="F16" s="10">
        <v>15000</v>
      </c>
      <c r="G16" s="9" t="s">
        <v>378</v>
      </c>
      <c r="J16" s="13" t="s">
        <v>289</v>
      </c>
    </row>
    <row r="17" spans="1:10">
      <c r="A17" s="13" t="s">
        <v>12</v>
      </c>
      <c r="B17" s="12" t="s">
        <v>187</v>
      </c>
      <c r="C17" s="12" t="s">
        <v>22</v>
      </c>
      <c r="D17" s="9" t="s">
        <v>379</v>
      </c>
      <c r="E17" s="9" t="s">
        <v>380</v>
      </c>
      <c r="F17" s="10">
        <v>850</v>
      </c>
      <c r="G17" s="9" t="s">
        <v>381</v>
      </c>
      <c r="H17" s="52" t="s">
        <v>382</v>
      </c>
      <c r="J17" s="13" t="s">
        <v>289</v>
      </c>
    </row>
    <row r="18" spans="1:10" ht="31.5">
      <c r="A18" s="12" t="s">
        <v>383</v>
      </c>
      <c r="B18" s="12" t="s">
        <v>187</v>
      </c>
      <c r="C18" s="12" t="s">
        <v>22</v>
      </c>
      <c r="D18" s="9" t="s">
        <v>379</v>
      </c>
      <c r="E18" s="9" t="s">
        <v>384</v>
      </c>
      <c r="F18" s="10">
        <v>850</v>
      </c>
      <c r="G18" s="9" t="s">
        <v>385</v>
      </c>
      <c r="H18" s="52" t="s">
        <v>382</v>
      </c>
      <c r="I18" s="13" t="s">
        <v>386</v>
      </c>
    </row>
    <row r="19" spans="1:10" ht="157.5">
      <c r="A19" s="13" t="s">
        <v>12</v>
      </c>
      <c r="B19" s="12" t="s">
        <v>187</v>
      </c>
      <c r="C19" s="12" t="s">
        <v>22</v>
      </c>
      <c r="D19" s="9" t="s">
        <v>387</v>
      </c>
      <c r="E19" s="9" t="s">
        <v>388</v>
      </c>
      <c r="F19" s="10">
        <v>15700</v>
      </c>
      <c r="G19" s="9" t="s">
        <v>389</v>
      </c>
      <c r="J19" s="13" t="s">
        <v>289</v>
      </c>
    </row>
    <row r="20" spans="1:10" ht="31.5">
      <c r="A20" s="13" t="s">
        <v>151</v>
      </c>
      <c r="B20" s="12" t="s">
        <v>187</v>
      </c>
      <c r="C20" s="12" t="s">
        <v>13</v>
      </c>
      <c r="D20" s="9" t="s">
        <v>14</v>
      </c>
      <c r="E20" s="9" t="s">
        <v>390</v>
      </c>
      <c r="F20" s="10">
        <v>52000</v>
      </c>
      <c r="G20" s="9" t="s">
        <v>391</v>
      </c>
    </row>
    <row r="21" spans="1:10" ht="31.5">
      <c r="A21" s="13" t="s">
        <v>151</v>
      </c>
      <c r="B21" s="12" t="s">
        <v>187</v>
      </c>
      <c r="C21" s="12" t="s">
        <v>13</v>
      </c>
      <c r="D21" s="9" t="s">
        <v>14</v>
      </c>
      <c r="E21" s="9" t="s">
        <v>392</v>
      </c>
      <c r="F21" s="10">
        <v>52000</v>
      </c>
      <c r="G21" s="9" t="s">
        <v>393</v>
      </c>
    </row>
    <row r="22" spans="1:10" ht="31.5">
      <c r="A22" s="13" t="s">
        <v>151</v>
      </c>
      <c r="B22" s="12" t="s">
        <v>187</v>
      </c>
      <c r="C22" s="12" t="s">
        <v>13</v>
      </c>
      <c r="D22" s="9" t="s">
        <v>14</v>
      </c>
      <c r="E22" s="9" t="s">
        <v>394</v>
      </c>
      <c r="F22" s="10">
        <v>300</v>
      </c>
      <c r="G22" s="9" t="s">
        <v>395</v>
      </c>
    </row>
    <row r="23" spans="1:10" ht="47.25">
      <c r="A23" s="13" t="s">
        <v>151</v>
      </c>
      <c r="B23" s="12" t="s">
        <v>187</v>
      </c>
      <c r="C23" s="12" t="s">
        <v>13</v>
      </c>
      <c r="D23" s="9" t="s">
        <v>14</v>
      </c>
      <c r="E23" s="9" t="s">
        <v>396</v>
      </c>
      <c r="F23" s="10">
        <v>15000</v>
      </c>
      <c r="G23" s="9" t="s">
        <v>397</v>
      </c>
    </row>
    <row r="24" spans="1:10" ht="31.5">
      <c r="A24" s="13" t="s">
        <v>12</v>
      </c>
      <c r="B24" s="12" t="s">
        <v>187</v>
      </c>
      <c r="C24" s="12" t="s">
        <v>13</v>
      </c>
      <c r="D24" s="9" t="s">
        <v>14</v>
      </c>
      <c r="E24" s="9" t="s">
        <v>398</v>
      </c>
      <c r="F24" s="10">
        <v>52000</v>
      </c>
      <c r="G24" s="9" t="s">
        <v>399</v>
      </c>
      <c r="J24" s="13" t="s">
        <v>289</v>
      </c>
    </row>
    <row r="25" spans="1:10" ht="409.5">
      <c r="A25" s="13" t="s">
        <v>151</v>
      </c>
      <c r="B25" s="12" t="s">
        <v>187</v>
      </c>
      <c r="C25" s="12" t="s">
        <v>30</v>
      </c>
      <c r="D25" s="9" t="s">
        <v>156</v>
      </c>
      <c r="E25" s="9" t="s">
        <v>400</v>
      </c>
      <c r="F25" s="10">
        <v>22000</v>
      </c>
      <c r="G25" s="9" t="s">
        <v>401</v>
      </c>
    </row>
    <row r="26" spans="1:10" ht="409.5">
      <c r="A26" s="13" t="s">
        <v>151</v>
      </c>
      <c r="B26" s="12" t="s">
        <v>187</v>
      </c>
      <c r="C26" s="12" t="s">
        <v>128</v>
      </c>
      <c r="D26" s="9" t="s">
        <v>402</v>
      </c>
      <c r="E26" s="9" t="s">
        <v>403</v>
      </c>
      <c r="F26" s="10">
        <v>7704</v>
      </c>
      <c r="G26" s="9" t="s">
        <v>404</v>
      </c>
    </row>
    <row r="27" spans="1:10" ht="47.25">
      <c r="A27" s="30" t="s">
        <v>405</v>
      </c>
      <c r="B27" s="12" t="s">
        <v>187</v>
      </c>
      <c r="C27" s="12" t="s">
        <v>30</v>
      </c>
      <c r="D27" s="9" t="s">
        <v>186</v>
      </c>
      <c r="E27" s="9" t="s">
        <v>189</v>
      </c>
      <c r="F27" s="10">
        <v>1000</v>
      </c>
      <c r="G27" s="9" t="s">
        <v>188</v>
      </c>
      <c r="I27" s="13" t="s">
        <v>405</v>
      </c>
    </row>
    <row r="28" spans="1:10" ht="220.5">
      <c r="A28" s="13" t="s">
        <v>151</v>
      </c>
      <c r="B28" s="12" t="s">
        <v>187</v>
      </c>
      <c r="C28" s="12" t="s">
        <v>214</v>
      </c>
      <c r="D28" s="9" t="s">
        <v>406</v>
      </c>
      <c r="E28" s="9" t="s">
        <v>407</v>
      </c>
      <c r="F28" s="10">
        <v>25000</v>
      </c>
      <c r="G28" s="9" t="s">
        <v>408</v>
      </c>
    </row>
    <row r="29" spans="1:10" ht="189">
      <c r="A29" s="13" t="s">
        <v>151</v>
      </c>
      <c r="B29" s="12" t="s">
        <v>187</v>
      </c>
      <c r="C29" s="12" t="s">
        <v>214</v>
      </c>
      <c r="D29" s="9" t="s">
        <v>406</v>
      </c>
      <c r="E29" s="9" t="s">
        <v>409</v>
      </c>
      <c r="F29" s="10">
        <v>1500</v>
      </c>
      <c r="G29" s="9" t="s">
        <v>410</v>
      </c>
    </row>
    <row r="30" spans="1:10" ht="141.75">
      <c r="A30" s="13" t="s">
        <v>151</v>
      </c>
      <c r="B30" s="12" t="s">
        <v>187</v>
      </c>
      <c r="C30" s="12" t="s">
        <v>214</v>
      </c>
      <c r="D30" s="9" t="s">
        <v>406</v>
      </c>
      <c r="E30" s="9" t="s">
        <v>411</v>
      </c>
      <c r="F30" s="10">
        <v>5000</v>
      </c>
      <c r="G30" s="9" t="s">
        <v>412</v>
      </c>
    </row>
    <row r="31" spans="1:10" ht="110.25">
      <c r="A31" s="13" t="s">
        <v>151</v>
      </c>
      <c r="B31" s="12" t="s">
        <v>187</v>
      </c>
      <c r="C31" s="12" t="s">
        <v>214</v>
      </c>
      <c r="D31" s="9" t="s">
        <v>406</v>
      </c>
      <c r="E31" s="9" t="s">
        <v>413</v>
      </c>
      <c r="F31" s="10">
        <v>1000</v>
      </c>
      <c r="G31" s="9" t="s">
        <v>414</v>
      </c>
    </row>
    <row r="32" spans="1:10" ht="63">
      <c r="A32" s="30" t="s">
        <v>405</v>
      </c>
      <c r="B32" s="12" t="s">
        <v>187</v>
      </c>
      <c r="C32" s="12" t="s">
        <v>22</v>
      </c>
      <c r="D32" s="9" t="s">
        <v>415</v>
      </c>
      <c r="E32" s="9" t="s">
        <v>192</v>
      </c>
      <c r="F32" s="10">
        <v>800</v>
      </c>
      <c r="G32" s="9" t="s">
        <v>191</v>
      </c>
      <c r="I32" s="13" t="s">
        <v>405</v>
      </c>
    </row>
    <row r="33" spans="1:9" ht="63">
      <c r="A33" s="13" t="s">
        <v>151</v>
      </c>
      <c r="B33" s="12" t="s">
        <v>187</v>
      </c>
      <c r="C33" s="12" t="s">
        <v>238</v>
      </c>
      <c r="D33" s="9" t="s">
        <v>238</v>
      </c>
      <c r="E33" s="9" t="s">
        <v>416</v>
      </c>
      <c r="F33" s="10">
        <v>40000</v>
      </c>
      <c r="G33" s="9" t="s">
        <v>417</v>
      </c>
    </row>
    <row r="34" spans="1:9" ht="78.75">
      <c r="A34" s="13" t="s">
        <v>151</v>
      </c>
      <c r="B34" s="12" t="s">
        <v>187</v>
      </c>
      <c r="C34" s="12" t="s">
        <v>238</v>
      </c>
      <c r="D34" s="9" t="s">
        <v>238</v>
      </c>
      <c r="E34" s="9" t="s">
        <v>418</v>
      </c>
      <c r="F34" s="10">
        <v>13000</v>
      </c>
      <c r="G34" s="9" t="s">
        <v>419</v>
      </c>
    </row>
    <row r="35" spans="1:9" ht="78.75">
      <c r="A35" s="13" t="s">
        <v>151</v>
      </c>
      <c r="B35" s="12" t="s">
        <v>187</v>
      </c>
      <c r="C35" s="12" t="s">
        <v>238</v>
      </c>
      <c r="D35" s="9" t="s">
        <v>238</v>
      </c>
      <c r="E35" s="9" t="s">
        <v>420</v>
      </c>
      <c r="F35" s="10">
        <v>8550</v>
      </c>
      <c r="G35" s="9" t="s">
        <v>421</v>
      </c>
    </row>
    <row r="36" spans="1:9" ht="126">
      <c r="A36" s="13" t="s">
        <v>151</v>
      </c>
      <c r="B36" s="12" t="s">
        <v>187</v>
      </c>
      <c r="C36" s="12" t="s">
        <v>238</v>
      </c>
      <c r="D36" s="9" t="s">
        <v>238</v>
      </c>
      <c r="E36" s="9" t="s">
        <v>422</v>
      </c>
      <c r="F36" s="10">
        <v>10000</v>
      </c>
      <c r="G36" s="9" t="s">
        <v>423</v>
      </c>
      <c r="H36" s="29" t="s">
        <v>199</v>
      </c>
    </row>
    <row r="37" spans="1:9" ht="31.5">
      <c r="A37" s="13" t="s">
        <v>151</v>
      </c>
      <c r="B37" s="12" t="s">
        <v>187</v>
      </c>
      <c r="C37" s="12" t="s">
        <v>238</v>
      </c>
      <c r="D37" s="9" t="s">
        <v>238</v>
      </c>
      <c r="E37" s="9" t="s">
        <v>424</v>
      </c>
      <c r="F37" s="10">
        <v>6250</v>
      </c>
      <c r="G37" s="9" t="s">
        <v>425</v>
      </c>
    </row>
    <row r="38" spans="1:9" ht="141.75">
      <c r="A38" s="13" t="s">
        <v>151</v>
      </c>
      <c r="B38" s="12" t="s">
        <v>187</v>
      </c>
      <c r="C38" s="12" t="s">
        <v>201</v>
      </c>
      <c r="D38" s="9" t="s">
        <v>245</v>
      </c>
      <c r="E38" s="10" t="s">
        <v>426</v>
      </c>
      <c r="F38" s="10">
        <v>57225</v>
      </c>
      <c r="G38" s="9" t="s">
        <v>427</v>
      </c>
    </row>
    <row r="39" spans="1:9" ht="47.25">
      <c r="A39" s="13" t="s">
        <v>151</v>
      </c>
      <c r="B39" s="12" t="s">
        <v>187</v>
      </c>
      <c r="C39" s="12" t="s">
        <v>201</v>
      </c>
      <c r="D39" s="9" t="s">
        <v>245</v>
      </c>
      <c r="E39" s="9" t="s">
        <v>428</v>
      </c>
      <c r="F39" s="10">
        <v>25000</v>
      </c>
      <c r="G39" s="9" t="s">
        <v>429</v>
      </c>
    </row>
    <row r="40" spans="1:9" ht="63">
      <c r="A40" s="30" t="s">
        <v>405</v>
      </c>
      <c r="B40" s="12" t="s">
        <v>187</v>
      </c>
      <c r="C40" s="12" t="s">
        <v>55</v>
      </c>
      <c r="D40" s="9" t="s">
        <v>108</v>
      </c>
      <c r="E40" s="9" t="s">
        <v>194</v>
      </c>
      <c r="F40" s="10">
        <v>2500</v>
      </c>
      <c r="G40" s="9" t="s">
        <v>193</v>
      </c>
      <c r="I40" s="13" t="s">
        <v>405</v>
      </c>
    </row>
    <row r="41" spans="1:9" ht="63">
      <c r="A41" s="30" t="s">
        <v>405</v>
      </c>
      <c r="B41" s="12" t="s">
        <v>187</v>
      </c>
      <c r="C41" s="12" t="s">
        <v>55</v>
      </c>
      <c r="D41" s="9" t="s">
        <v>108</v>
      </c>
      <c r="E41" s="10" t="s">
        <v>195</v>
      </c>
      <c r="F41" s="10">
        <v>4500</v>
      </c>
      <c r="G41" s="9" t="s">
        <v>109</v>
      </c>
      <c r="I41" s="13" t="s">
        <v>405</v>
      </c>
    </row>
    <row r="42" spans="1:9" ht="94.5">
      <c r="A42" s="13" t="s">
        <v>151</v>
      </c>
      <c r="B42" s="12" t="s">
        <v>187</v>
      </c>
      <c r="C42" s="12" t="s">
        <v>430</v>
      </c>
      <c r="D42" s="9" t="s">
        <v>108</v>
      </c>
      <c r="E42" s="9" t="s">
        <v>431</v>
      </c>
      <c r="F42" s="10">
        <v>15984</v>
      </c>
      <c r="G42" s="9" t="s">
        <v>432</v>
      </c>
    </row>
    <row r="43" spans="1:9" ht="94.5">
      <c r="A43" s="30" t="s">
        <v>405</v>
      </c>
      <c r="B43" s="12" t="s">
        <v>187</v>
      </c>
      <c r="C43" s="12" t="s">
        <v>55</v>
      </c>
      <c r="D43" s="9" t="s">
        <v>108</v>
      </c>
      <c r="E43" s="9" t="s">
        <v>197</v>
      </c>
      <c r="F43" s="10">
        <v>1500</v>
      </c>
      <c r="G43" s="9" t="s">
        <v>196</v>
      </c>
      <c r="I43" s="13" t="s">
        <v>405</v>
      </c>
    </row>
    <row r="44" spans="1:9" ht="78.75">
      <c r="A44" s="30" t="s">
        <v>405</v>
      </c>
      <c r="B44" s="12" t="s">
        <v>187</v>
      </c>
      <c r="C44" s="12" t="s">
        <v>55</v>
      </c>
      <c r="D44" s="9" t="s">
        <v>108</v>
      </c>
      <c r="E44" s="9" t="s">
        <v>200</v>
      </c>
      <c r="F44" s="10">
        <v>1850</v>
      </c>
      <c r="G44" s="9" t="s">
        <v>198</v>
      </c>
      <c r="H44" s="29" t="s">
        <v>199</v>
      </c>
      <c r="I44" s="13" t="s">
        <v>405</v>
      </c>
    </row>
    <row r="45" spans="1:9" ht="110.25">
      <c r="A45" s="13" t="s">
        <v>151</v>
      </c>
      <c r="B45" s="12" t="s">
        <v>187</v>
      </c>
      <c r="C45" s="12" t="s">
        <v>430</v>
      </c>
      <c r="D45" s="9" t="s">
        <v>108</v>
      </c>
      <c r="E45" s="9" t="s">
        <v>433</v>
      </c>
      <c r="F45" s="10">
        <v>3300</v>
      </c>
      <c r="G45" s="9" t="s">
        <v>434</v>
      </c>
      <c r="H45" s="29" t="s">
        <v>199</v>
      </c>
    </row>
    <row r="46" spans="1:9" ht="47.25">
      <c r="A46" s="30" t="s">
        <v>405</v>
      </c>
      <c r="B46" s="12" t="s">
        <v>187</v>
      </c>
      <c r="C46" s="12" t="s">
        <v>22</v>
      </c>
      <c r="D46" s="9" t="s">
        <v>28</v>
      </c>
      <c r="E46" s="9" t="s">
        <v>202</v>
      </c>
      <c r="F46" s="10">
        <v>1000</v>
      </c>
      <c r="G46" s="9" t="s">
        <v>29</v>
      </c>
      <c r="I46" s="13" t="s">
        <v>405</v>
      </c>
    </row>
    <row r="47" spans="1:9" ht="47.25">
      <c r="A47" s="13" t="s">
        <v>151</v>
      </c>
      <c r="B47" s="12" t="s">
        <v>213</v>
      </c>
      <c r="C47" s="12" t="s">
        <v>13</v>
      </c>
      <c r="D47" s="9" t="s">
        <v>296</v>
      </c>
      <c r="E47" s="9" t="s">
        <v>435</v>
      </c>
      <c r="F47" s="10">
        <v>750</v>
      </c>
      <c r="G47" s="9" t="s">
        <v>436</v>
      </c>
    </row>
    <row r="48" spans="1:9" ht="252">
      <c r="A48" s="13" t="s">
        <v>151</v>
      </c>
      <c r="B48" s="12" t="s">
        <v>213</v>
      </c>
      <c r="C48" s="12" t="s">
        <v>13</v>
      </c>
      <c r="D48" s="9" t="s">
        <v>296</v>
      </c>
      <c r="E48" s="9" t="s">
        <v>437</v>
      </c>
      <c r="F48" s="10">
        <v>36265</v>
      </c>
      <c r="G48" s="9" t="s">
        <v>438</v>
      </c>
      <c r="H48" s="29" t="s">
        <v>439</v>
      </c>
    </row>
    <row r="49" spans="1:10" ht="157.5">
      <c r="A49" s="13" t="s">
        <v>151</v>
      </c>
      <c r="B49" s="12" t="s">
        <v>213</v>
      </c>
      <c r="C49" s="12" t="s">
        <v>13</v>
      </c>
      <c r="D49" s="9" t="s">
        <v>296</v>
      </c>
      <c r="E49" s="9" t="s">
        <v>440</v>
      </c>
      <c r="F49" s="10">
        <v>18800</v>
      </c>
      <c r="G49" s="9" t="s">
        <v>441</v>
      </c>
    </row>
    <row r="50" spans="1:10" ht="220.5">
      <c r="A50" s="13" t="s">
        <v>151</v>
      </c>
      <c r="B50" s="12" t="s">
        <v>213</v>
      </c>
      <c r="C50" s="12" t="s">
        <v>13</v>
      </c>
      <c r="D50" s="9" t="s">
        <v>299</v>
      </c>
      <c r="E50" s="9" t="s">
        <v>442</v>
      </c>
      <c r="F50" s="10">
        <v>7000</v>
      </c>
      <c r="G50" s="9" t="s">
        <v>443</v>
      </c>
    </row>
    <row r="51" spans="1:10" ht="63">
      <c r="A51" s="13" t="s">
        <v>151</v>
      </c>
      <c r="B51" s="12" t="s">
        <v>213</v>
      </c>
      <c r="C51" s="12" t="s">
        <v>13</v>
      </c>
      <c r="D51" s="9" t="s">
        <v>302</v>
      </c>
      <c r="E51" s="9" t="s">
        <v>444</v>
      </c>
      <c r="F51" s="10">
        <v>48000</v>
      </c>
      <c r="G51" s="9" t="s">
        <v>445</v>
      </c>
      <c r="H51" s="29" t="s">
        <v>446</v>
      </c>
    </row>
    <row r="52" spans="1:10" ht="220.5">
      <c r="A52" s="13" t="s">
        <v>151</v>
      </c>
      <c r="B52" s="12" t="s">
        <v>213</v>
      </c>
      <c r="C52" s="12" t="s">
        <v>13</v>
      </c>
      <c r="D52" s="9" t="s">
        <v>447</v>
      </c>
      <c r="E52" s="9" t="s">
        <v>448</v>
      </c>
      <c r="F52" s="10">
        <v>28000</v>
      </c>
      <c r="G52" s="9" t="s">
        <v>449</v>
      </c>
    </row>
    <row r="53" spans="1:10" ht="330.75">
      <c r="A53" s="13" t="s">
        <v>151</v>
      </c>
      <c r="B53" s="12" t="s">
        <v>213</v>
      </c>
      <c r="C53" s="12" t="s">
        <v>13</v>
      </c>
      <c r="D53" s="9" t="s">
        <v>310</v>
      </c>
      <c r="E53" s="9" t="s">
        <v>450</v>
      </c>
      <c r="F53" s="10">
        <v>36475</v>
      </c>
      <c r="G53" s="9" t="s">
        <v>451</v>
      </c>
    </row>
    <row r="54" spans="1:10" ht="205.5" customHeight="1">
      <c r="A54" s="12" t="s">
        <v>12</v>
      </c>
      <c r="B54" s="12" t="s">
        <v>204</v>
      </c>
      <c r="C54" s="12" t="s">
        <v>30</v>
      </c>
      <c r="D54" s="9" t="s">
        <v>203</v>
      </c>
      <c r="E54" s="9" t="s">
        <v>206</v>
      </c>
      <c r="F54" s="10">
        <v>250</v>
      </c>
      <c r="G54" s="9" t="s">
        <v>205</v>
      </c>
      <c r="J54" s="13" t="s">
        <v>289</v>
      </c>
    </row>
    <row r="55" spans="1:10" ht="204" customHeight="1">
      <c r="A55" s="13" t="s">
        <v>151</v>
      </c>
      <c r="B55" s="12" t="s">
        <v>204</v>
      </c>
      <c r="C55" s="12" t="s">
        <v>30</v>
      </c>
      <c r="D55" s="9" t="s">
        <v>203</v>
      </c>
      <c r="E55" s="9" t="s">
        <v>452</v>
      </c>
      <c r="F55" s="10">
        <v>5000</v>
      </c>
      <c r="G55" s="9" t="s">
        <v>453</v>
      </c>
    </row>
    <row r="56" spans="1:10">
      <c r="A56" s="13" t="s">
        <v>151</v>
      </c>
      <c r="B56" s="12" t="s">
        <v>204</v>
      </c>
      <c r="C56" s="12" t="s">
        <v>13</v>
      </c>
      <c r="D56" s="9" t="s">
        <v>454</v>
      </c>
      <c r="E56" s="10" t="s">
        <v>455</v>
      </c>
      <c r="F56" s="10">
        <v>54000</v>
      </c>
      <c r="G56" s="9" t="s">
        <v>456</v>
      </c>
    </row>
    <row r="57" spans="1:10" ht="110.25">
      <c r="A57" s="13" t="s">
        <v>151</v>
      </c>
      <c r="B57" s="12" t="s">
        <v>204</v>
      </c>
      <c r="C57" s="12" t="s">
        <v>13</v>
      </c>
      <c r="D57" s="9" t="s">
        <v>316</v>
      </c>
      <c r="E57" s="9" t="s">
        <v>457</v>
      </c>
      <c r="F57" s="10">
        <v>10000</v>
      </c>
      <c r="G57" s="9" t="s">
        <v>458</v>
      </c>
      <c r="H57" s="29" t="s">
        <v>459</v>
      </c>
    </row>
    <row r="58" spans="1:10" ht="315">
      <c r="A58" s="13" t="s">
        <v>151</v>
      </c>
      <c r="B58" s="12" t="s">
        <v>460</v>
      </c>
      <c r="C58" s="12" t="s">
        <v>13</v>
      </c>
      <c r="D58" s="9" t="s">
        <v>461</v>
      </c>
      <c r="E58" s="9" t="s">
        <v>462</v>
      </c>
      <c r="F58" s="10">
        <v>5000</v>
      </c>
      <c r="G58" s="9" t="s">
        <v>463</v>
      </c>
    </row>
    <row r="59" spans="1:10" ht="126">
      <c r="A59" s="13" t="s">
        <v>151</v>
      </c>
      <c r="B59" s="12" t="s">
        <v>204</v>
      </c>
      <c r="C59" s="12" t="s">
        <v>262</v>
      </c>
      <c r="D59" s="9" t="s">
        <v>464</v>
      </c>
      <c r="E59" s="9" t="s">
        <v>465</v>
      </c>
      <c r="F59" s="10">
        <v>78944</v>
      </c>
      <c r="G59" s="9" t="s">
        <v>466</v>
      </c>
    </row>
    <row r="60" spans="1:10" ht="47.25">
      <c r="A60" s="13" t="s">
        <v>151</v>
      </c>
      <c r="B60" s="12" t="s">
        <v>204</v>
      </c>
      <c r="C60" s="12" t="s">
        <v>262</v>
      </c>
      <c r="D60" s="9" t="s">
        <v>183</v>
      </c>
      <c r="E60" s="9" t="s">
        <v>467</v>
      </c>
      <c r="F60" s="10">
        <v>163000</v>
      </c>
      <c r="G60" s="9" t="s">
        <v>468</v>
      </c>
    </row>
    <row r="61" spans="1:10" ht="294" customHeight="1">
      <c r="A61" s="13" t="s">
        <v>151</v>
      </c>
      <c r="B61" s="12" t="s">
        <v>204</v>
      </c>
      <c r="C61" s="12" t="s">
        <v>469</v>
      </c>
      <c r="D61" s="9" t="s">
        <v>321</v>
      </c>
      <c r="E61" s="9" t="s">
        <v>470</v>
      </c>
      <c r="F61" s="10">
        <v>11500</v>
      </c>
      <c r="G61" s="9" t="s">
        <v>471</v>
      </c>
      <c r="H61" s="29" t="s">
        <v>472</v>
      </c>
    </row>
    <row r="62" spans="1:10" ht="63">
      <c r="A62" s="13" t="s">
        <v>151</v>
      </c>
      <c r="B62" s="12" t="s">
        <v>204</v>
      </c>
      <c r="C62" s="12" t="s">
        <v>217</v>
      </c>
      <c r="D62" s="9" t="s">
        <v>473</v>
      </c>
      <c r="E62" s="9" t="s">
        <v>474</v>
      </c>
      <c r="F62" s="10">
        <v>20925</v>
      </c>
      <c r="G62" s="9" t="s">
        <v>475</v>
      </c>
      <c r="H62" s="29" t="s">
        <v>476</v>
      </c>
    </row>
    <row r="63" spans="1:10" ht="141.75">
      <c r="A63" s="13" t="s">
        <v>151</v>
      </c>
      <c r="B63" s="12" t="s">
        <v>204</v>
      </c>
      <c r="C63" s="12" t="s">
        <v>262</v>
      </c>
      <c r="D63" s="9" t="s">
        <v>263</v>
      </c>
      <c r="E63" s="9" t="s">
        <v>477</v>
      </c>
      <c r="F63" s="10">
        <v>110665.99</v>
      </c>
      <c r="G63" s="9" t="s">
        <v>478</v>
      </c>
    </row>
    <row r="64" spans="1:10" ht="126">
      <c r="A64" s="13" t="s">
        <v>151</v>
      </c>
      <c r="B64" s="12" t="s">
        <v>204</v>
      </c>
      <c r="C64" s="12" t="s">
        <v>262</v>
      </c>
      <c r="D64" s="9" t="s">
        <v>263</v>
      </c>
      <c r="E64" s="9" t="s">
        <v>479</v>
      </c>
      <c r="F64" s="10">
        <v>110665.99</v>
      </c>
      <c r="G64" s="9" t="s">
        <v>480</v>
      </c>
    </row>
    <row r="65" spans="1:10" ht="173.25">
      <c r="A65" s="13" t="s">
        <v>151</v>
      </c>
      <c r="B65" s="12" t="s">
        <v>204</v>
      </c>
      <c r="C65" s="12" t="s">
        <v>262</v>
      </c>
      <c r="D65" s="9" t="s">
        <v>263</v>
      </c>
      <c r="E65" s="9" t="s">
        <v>481</v>
      </c>
      <c r="F65" s="10">
        <v>40000</v>
      </c>
      <c r="G65" s="9" t="s">
        <v>482</v>
      </c>
    </row>
    <row r="66" spans="1:10" ht="47.25">
      <c r="A66" s="13" t="s">
        <v>151</v>
      </c>
      <c r="B66" s="12" t="s">
        <v>204</v>
      </c>
      <c r="C66" s="12" t="s">
        <v>262</v>
      </c>
      <c r="D66" s="9" t="s">
        <v>263</v>
      </c>
      <c r="E66" s="9" t="s">
        <v>483</v>
      </c>
      <c r="F66" s="10">
        <v>30000</v>
      </c>
      <c r="G66" s="9" t="s">
        <v>484</v>
      </c>
    </row>
    <row r="67" spans="1:10" ht="173.25">
      <c r="A67" s="13" t="s">
        <v>12</v>
      </c>
      <c r="B67" s="12" t="s">
        <v>204</v>
      </c>
      <c r="C67" s="12" t="s">
        <v>262</v>
      </c>
      <c r="D67" s="9" t="s">
        <v>329</v>
      </c>
      <c r="E67" s="9" t="s">
        <v>485</v>
      </c>
      <c r="F67" s="10">
        <v>16211.3</v>
      </c>
      <c r="G67" s="9" t="s">
        <v>486</v>
      </c>
      <c r="H67" s="29" t="s">
        <v>334</v>
      </c>
      <c r="I67" s="29" t="s">
        <v>333</v>
      </c>
      <c r="J67" s="13" t="s">
        <v>289</v>
      </c>
    </row>
    <row r="68" spans="1:10" ht="173.25">
      <c r="A68" s="13" t="s">
        <v>12</v>
      </c>
      <c r="B68" s="12" t="s">
        <v>204</v>
      </c>
      <c r="C68" s="12" t="s">
        <v>262</v>
      </c>
      <c r="D68" s="9" t="s">
        <v>329</v>
      </c>
      <c r="E68" s="10" t="s">
        <v>487</v>
      </c>
      <c r="F68" s="10">
        <v>26938.5</v>
      </c>
      <c r="G68" s="9" t="s">
        <v>488</v>
      </c>
      <c r="H68" s="29" t="s">
        <v>334</v>
      </c>
      <c r="I68" s="29" t="s">
        <v>333</v>
      </c>
      <c r="J68" s="13" t="s">
        <v>289</v>
      </c>
    </row>
    <row r="69" spans="1:10" ht="409.5">
      <c r="A69" s="13" t="s">
        <v>151</v>
      </c>
      <c r="B69" s="12" t="s">
        <v>204</v>
      </c>
      <c r="C69" s="12" t="s">
        <v>262</v>
      </c>
      <c r="D69" s="12" t="s">
        <v>489</v>
      </c>
      <c r="E69" s="12" t="s">
        <v>490</v>
      </c>
      <c r="F69" s="13">
        <v>202754</v>
      </c>
      <c r="G69" s="12" t="s">
        <v>491</v>
      </c>
      <c r="H69" s="29" t="s">
        <v>492</v>
      </c>
      <c r="I69" s="29" t="s">
        <v>493</v>
      </c>
    </row>
    <row r="70" spans="1:10" ht="63">
      <c r="A70" s="13" t="s">
        <v>151</v>
      </c>
      <c r="B70" s="12" t="s">
        <v>42</v>
      </c>
      <c r="C70" s="12" t="s">
        <v>42</v>
      </c>
      <c r="F70" s="28">
        <v>18830.310000000001</v>
      </c>
      <c r="G70" s="57" t="s">
        <v>178</v>
      </c>
    </row>
    <row r="71" spans="1:10" ht="63">
      <c r="A71" s="13" t="s">
        <v>151</v>
      </c>
      <c r="B71" s="12" t="s">
        <v>42</v>
      </c>
      <c r="C71" s="12" t="s">
        <v>42</v>
      </c>
      <c r="F71" s="28">
        <v>519.26</v>
      </c>
      <c r="G71" s="57" t="s">
        <v>180</v>
      </c>
    </row>
    <row r="72" spans="1:10" ht="63">
      <c r="A72" s="13" t="s">
        <v>151</v>
      </c>
      <c r="B72" s="12" t="s">
        <v>42</v>
      </c>
      <c r="C72" s="12" t="s">
        <v>42</v>
      </c>
      <c r="F72" s="28">
        <v>10492.23</v>
      </c>
      <c r="G72" s="57" t="s">
        <v>181</v>
      </c>
    </row>
  </sheetData>
  <sheetProtection sheet="1" objects="1" scenarios="1"/>
  <autoFilter ref="A1:J72" xr:uid="{BCC62790-931A-4AF2-A080-AF42FE28568C}"/>
  <hyperlinks>
    <hyperlink ref="H3" r:id="rId1" xr:uid="{8FEBFD7E-CA09-442B-8FD9-2C1F2C38A9E6}"/>
    <hyperlink ref="I3" r:id="rId2" xr:uid="{20AF2D91-4B49-434A-B685-69D6EAE8F42E}"/>
    <hyperlink ref="H7" r:id="rId3" xr:uid="{CBE470A6-CE32-431E-83C7-5117AD650F8C}"/>
    <hyperlink ref="H11" r:id="rId4" xr:uid="{DD62A77C-2C28-4F19-9D73-9ECD7E01D5BE}"/>
    <hyperlink ref="H12" r:id="rId5" xr:uid="{64AAB1B4-03B8-405A-9C6F-2B94DA794503}"/>
    <hyperlink ref="H14" r:id="rId6" xr:uid="{72682B30-544F-44A8-80E5-890E75062B36}"/>
    <hyperlink ref="H48" r:id="rId7" xr:uid="{9C436819-2150-4C41-A1EB-5D6C785B4178}"/>
    <hyperlink ref="H51" r:id="rId8" xr:uid="{9A6C42CE-D31A-4808-B233-4CF4C9AA87B3}"/>
    <hyperlink ref="H57" r:id="rId9" xr:uid="{67C5E836-C424-411E-9503-5C24FE3D9AD6}"/>
    <hyperlink ref="H61" r:id="rId10" xr:uid="{8ACC7FAE-EAEC-4BC3-9793-61FE952DFE13}"/>
    <hyperlink ref="H62" r:id="rId11" xr:uid="{3E5126D6-915A-423E-AD13-20E4CEB59CEB}"/>
    <hyperlink ref="H67" r:id="rId12" xr:uid="{0E3ADB71-8D10-46C7-94CE-B4605E573789}"/>
    <hyperlink ref="H68" r:id="rId13" xr:uid="{62B0668A-227E-4384-9D0E-82C3151E6061}"/>
    <hyperlink ref="I67" r:id="rId14" xr:uid="{9480DA78-1850-4E6C-ADD7-9AD15EE5F36C}"/>
    <hyperlink ref="I68" r:id="rId15" xr:uid="{70E59764-04C0-49B6-B45A-54C08D96B0BF}"/>
    <hyperlink ref="H36" r:id="rId16" xr:uid="{4BC812BD-B771-4EED-8078-189674B5C595}"/>
    <hyperlink ref="H44" r:id="rId17" xr:uid="{E5CFFDD7-C857-4A75-AAD3-E58FFB60C824}"/>
    <hyperlink ref="H45" r:id="rId18" xr:uid="{00DE7D2D-9E2D-46D9-98A6-4E1AECA8F52A}"/>
    <hyperlink ref="H13" r:id="rId19" xr:uid="{5120DD13-C76E-4CD5-A4D7-35040BF25776}"/>
    <hyperlink ref="I13" r:id="rId20" xr:uid="{03D22741-2744-4B0D-9841-AC62DAFB776C}"/>
    <hyperlink ref="H18" r:id="rId21" xr:uid="{A52255CE-8E7F-444D-AA6F-2734F0C3970E}"/>
    <hyperlink ref="H17" r:id="rId22" xr:uid="{CA8A0E98-7287-4C2C-BCDE-383595B8F83D}"/>
    <hyperlink ref="H69" r:id="rId23" xr:uid="{9268B723-022C-4088-838A-7DB42E0EF729}"/>
    <hyperlink ref="I69" r:id="rId24" display="https://smccd.sharepoint.com/:b:/s/CSMPRIE/ERLiNoatPAJOt2zwQe_vupMBI60WPicNTZuo8co1GmDl6A?e=AqBCFr" xr:uid="{CE9FF3F5-BF4E-48E6-AC06-61A1CB5BDF92}"/>
  </hyperlinks>
  <pageMargins left="0.7" right="0.7" top="0.75" bottom="0.75" header="0.3" footer="0.3"/>
  <pageSetup orientation="portrait" horizontalDpi="200" verticalDpi="200" r:id="rId2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Instructional.MaterialsSupplies</vt:lpstr>
      <vt:lpstr>Facilities</vt:lpstr>
      <vt:lpstr>Students</vt:lpstr>
      <vt:lpstr>Augmentation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Redding Lapuz, Danni</dc:creator>
  <cp:keywords/>
  <dc:description/>
  <cp:lastModifiedBy>Ramirez, Gerardo</cp:lastModifiedBy>
  <cp:revision/>
  <dcterms:created xsi:type="dcterms:W3CDTF">2024-11-12T19:58:23Z</dcterms:created>
  <dcterms:modified xsi:type="dcterms:W3CDTF">2026-05-09T00:07:25Z</dcterms:modified>
  <cp:category/>
  <cp:contentStatus/>
</cp:coreProperties>
</file>