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1\PRIE\ISER 2019\Standard2B\"/>
    </mc:Choice>
  </mc:AlternateContent>
  <xr:revisionPtr revIDLastSave="0" documentId="13_ncr:1_{DF0BB193-AE55-44AF-B8AA-6B3522CE826B}" xr6:coauthVersionLast="36" xr6:coauthVersionMax="40" xr10:uidLastSave="{00000000-0000-0000-0000-000000000000}"/>
  <bookViews>
    <workbookView xWindow="1560" yWindow="1548" windowWidth="17388" windowHeight="14652" xr2:uid="{00000000-000D-0000-FFFF-FFFF00000000}"/>
  </bookViews>
  <sheets>
    <sheet name="18-19" sheetId="1" r:id="rId1"/>
    <sheet name="17-18" sheetId="2" r:id="rId2"/>
    <sheet name="16-17" sheetId="3" r:id="rId3"/>
  </sheets>
  <definedNames>
    <definedName name="_xlnm._FilterDatabase" localSheetId="2" hidden="1">'16-17'!$C$1:$R$82</definedName>
    <definedName name="_xlnm._FilterDatabase" localSheetId="1" hidden="1">'17-18'!$C$1:$R$93</definedName>
    <definedName name="_xlnm._FilterDatabase" localSheetId="0" hidden="1">'18-19'!$C$1:$R$89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2" i="2" l="1"/>
  <c r="R92" i="2"/>
  <c r="S92" i="2"/>
  <c r="F85" i="3"/>
  <c r="G85" i="3"/>
  <c r="H85" i="3"/>
  <c r="I85" i="3"/>
  <c r="J85" i="3"/>
  <c r="K85" i="3"/>
  <c r="L85" i="3"/>
  <c r="M85" i="3"/>
  <c r="N85" i="3"/>
  <c r="O85" i="3"/>
  <c r="P85" i="3"/>
  <c r="F84" i="3"/>
  <c r="G84" i="3"/>
  <c r="H84" i="3"/>
  <c r="I84" i="3"/>
  <c r="J84" i="3"/>
  <c r="K84" i="3"/>
  <c r="L84" i="3"/>
  <c r="M84" i="3"/>
  <c r="N84" i="3"/>
  <c r="O84" i="3"/>
  <c r="P84" i="3"/>
  <c r="E85" i="3"/>
  <c r="E84" i="3"/>
  <c r="F91" i="1"/>
  <c r="G91" i="1"/>
  <c r="H91" i="1"/>
  <c r="I91" i="1"/>
  <c r="J91" i="1"/>
  <c r="K91" i="1"/>
  <c r="L91" i="1"/>
  <c r="M91" i="1"/>
  <c r="N91" i="1"/>
  <c r="O91" i="1"/>
  <c r="P91" i="1"/>
  <c r="E91" i="1"/>
  <c r="F92" i="1"/>
  <c r="G92" i="1"/>
  <c r="H92" i="1"/>
  <c r="I92" i="1"/>
  <c r="J92" i="1"/>
  <c r="K92" i="1"/>
  <c r="L92" i="1"/>
  <c r="M92" i="1"/>
  <c r="N92" i="1"/>
  <c r="O92" i="1"/>
  <c r="P92" i="1"/>
  <c r="E92" i="1"/>
  <c r="F95" i="2"/>
  <c r="G95" i="2"/>
  <c r="H95" i="2"/>
  <c r="I95" i="2"/>
  <c r="J95" i="2"/>
  <c r="K95" i="2"/>
  <c r="L95" i="2"/>
  <c r="M95" i="2"/>
  <c r="N95" i="2"/>
  <c r="O95" i="2"/>
  <c r="P95" i="2"/>
  <c r="E95" i="2"/>
  <c r="F94" i="2"/>
  <c r="G94" i="2"/>
  <c r="H94" i="2"/>
  <c r="I94" i="2"/>
  <c r="J94" i="2"/>
  <c r="K94" i="2"/>
  <c r="L94" i="2"/>
  <c r="M94" i="2"/>
  <c r="N94" i="2"/>
  <c r="O94" i="2"/>
  <c r="P94" i="2"/>
  <c r="E94" i="2"/>
  <c r="R83" i="3"/>
  <c r="Q83" i="3"/>
  <c r="R4" i="3"/>
  <c r="Q4" i="3"/>
  <c r="R23" i="3"/>
  <c r="Q23" i="3"/>
  <c r="R82" i="3"/>
  <c r="Q82" i="3"/>
  <c r="R22" i="3"/>
  <c r="Q22" i="3"/>
  <c r="R20" i="3"/>
  <c r="Q20" i="3"/>
  <c r="R19" i="3"/>
  <c r="Q19" i="3"/>
  <c r="R18" i="3"/>
  <c r="Q18" i="3"/>
  <c r="R21" i="3"/>
  <c r="Q21" i="3"/>
  <c r="R17" i="3"/>
  <c r="Q17" i="3"/>
  <c r="R16" i="3"/>
  <c r="Q16" i="3"/>
  <c r="R15" i="3"/>
  <c r="Q15" i="3"/>
  <c r="R14" i="3"/>
  <c r="Q14" i="3"/>
  <c r="R10" i="3"/>
  <c r="Q10" i="3"/>
  <c r="R12" i="3"/>
  <c r="Q12" i="3"/>
  <c r="R11" i="3"/>
  <c r="Q11" i="3"/>
  <c r="R13" i="3"/>
  <c r="Q13" i="3"/>
  <c r="R9" i="3"/>
  <c r="Q9" i="3"/>
  <c r="R81" i="3"/>
  <c r="Q81" i="3"/>
  <c r="R8" i="3"/>
  <c r="Q8" i="3"/>
  <c r="R7" i="3"/>
  <c r="Q7" i="3"/>
  <c r="R6" i="3"/>
  <c r="Q6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5" i="3"/>
  <c r="Q5" i="3"/>
  <c r="R69" i="3"/>
  <c r="Q69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3" i="3"/>
  <c r="Q3" i="3"/>
  <c r="R68" i="3"/>
  <c r="Q68" i="3"/>
  <c r="R2" i="3"/>
  <c r="Q2" i="3"/>
  <c r="R96" i="2"/>
  <c r="Q96" i="2"/>
  <c r="R11" i="2"/>
  <c r="Q11" i="2"/>
  <c r="R30" i="2"/>
  <c r="Q30" i="2"/>
  <c r="R29" i="2"/>
  <c r="Q29" i="2"/>
  <c r="R28" i="2"/>
  <c r="Q28" i="2"/>
  <c r="R26" i="2"/>
  <c r="Q26" i="2"/>
  <c r="R25" i="2"/>
  <c r="Q25" i="2"/>
  <c r="R24" i="2"/>
  <c r="Q24" i="2"/>
  <c r="R27" i="2"/>
  <c r="Q27" i="2"/>
  <c r="R23" i="2"/>
  <c r="Q23" i="2"/>
  <c r="R22" i="2"/>
  <c r="Q22" i="2"/>
  <c r="R21" i="2"/>
  <c r="Q21" i="2"/>
  <c r="R18" i="2"/>
  <c r="Q18" i="2"/>
  <c r="R19" i="2"/>
  <c r="Q19" i="2"/>
  <c r="R20" i="2"/>
  <c r="Q20" i="2"/>
  <c r="R17" i="2"/>
  <c r="Q17" i="2"/>
  <c r="R91" i="2"/>
  <c r="Q91" i="2"/>
  <c r="R16" i="2"/>
  <c r="Q16" i="2"/>
  <c r="R15" i="2"/>
  <c r="Q15" i="2"/>
  <c r="R14" i="2"/>
  <c r="Q14" i="2"/>
  <c r="R13" i="2"/>
  <c r="Q13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12" i="2"/>
  <c r="Q12" i="2"/>
  <c r="R79" i="2"/>
  <c r="Q79" i="2"/>
  <c r="R76" i="2"/>
  <c r="Q76" i="2"/>
  <c r="R74" i="2"/>
  <c r="Q74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8" i="2"/>
  <c r="Q58" i="2"/>
  <c r="R59" i="2"/>
  <c r="Q59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S77" i="2"/>
  <c r="R31" i="2"/>
  <c r="Q31" i="2"/>
  <c r="R33" i="2"/>
  <c r="Q33" i="2"/>
  <c r="R32" i="2"/>
  <c r="Q32" i="2"/>
  <c r="R10" i="2"/>
  <c r="Q10" i="2"/>
  <c r="R78" i="2"/>
  <c r="Q78" i="2"/>
  <c r="R9" i="2"/>
  <c r="Q9" i="2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5" i="1"/>
  <c r="Q75" i="1"/>
  <c r="R74" i="1"/>
  <c r="Q74" i="1"/>
  <c r="S73" i="1"/>
  <c r="R72" i="1"/>
  <c r="Q72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S21" i="3"/>
  <c r="S9" i="2"/>
  <c r="S69" i="3"/>
  <c r="S75" i="3"/>
  <c r="S79" i="3"/>
  <c r="S8" i="3"/>
  <c r="S9" i="3"/>
  <c r="S11" i="3"/>
  <c r="S82" i="3"/>
  <c r="S4" i="3"/>
  <c r="S68" i="3"/>
  <c r="S3" i="3"/>
  <c r="S25" i="3"/>
  <c r="S49" i="3"/>
  <c r="S51" i="3"/>
  <c r="S57" i="3"/>
  <c r="S18" i="3"/>
  <c r="S5" i="3"/>
  <c r="S13" i="3"/>
  <c r="S30" i="3"/>
  <c r="S60" i="3"/>
  <c r="S35" i="3"/>
  <c r="S14" i="3"/>
  <c r="S2" i="3"/>
  <c r="S29" i="3"/>
  <c r="S59" i="3"/>
  <c r="S72" i="3"/>
  <c r="S43" i="3"/>
  <c r="S74" i="3"/>
  <c r="S32" i="3"/>
  <c r="S34" i="3"/>
  <c r="S36" i="3"/>
  <c r="S38" i="3"/>
  <c r="S40" i="3"/>
  <c r="S42" i="3"/>
  <c r="S44" i="3"/>
  <c r="S48" i="3"/>
  <c r="S17" i="3"/>
  <c r="S63" i="3"/>
  <c r="S67" i="3"/>
  <c r="S23" i="3"/>
  <c r="R85" i="3"/>
  <c r="S27" i="3"/>
  <c r="S31" i="3"/>
  <c r="S33" i="3"/>
  <c r="S37" i="3"/>
  <c r="S52" i="3"/>
  <c r="S54" i="3"/>
  <c r="S56" i="3"/>
  <c r="S62" i="3"/>
  <c r="S64" i="3"/>
  <c r="S76" i="3"/>
  <c r="S55" i="3"/>
  <c r="S24" i="3"/>
  <c r="S26" i="3"/>
  <c r="S39" i="3"/>
  <c r="S41" i="3"/>
  <c r="S45" i="3"/>
  <c r="S80" i="3"/>
  <c r="S7" i="3"/>
  <c r="S12" i="3"/>
  <c r="S22" i="3"/>
  <c r="S47" i="3"/>
  <c r="Q85" i="3"/>
  <c r="Q84" i="3"/>
  <c r="S46" i="3"/>
  <c r="S61" i="3"/>
  <c r="S71" i="3"/>
  <c r="S77" i="3"/>
  <c r="S10" i="3"/>
  <c r="S20" i="3"/>
  <c r="S78" i="3"/>
  <c r="S53" i="3"/>
  <c r="S65" i="3"/>
  <c r="S70" i="3"/>
  <c r="S81" i="3"/>
  <c r="S15" i="3"/>
  <c r="S19" i="3"/>
  <c r="S83" i="3"/>
  <c r="S78" i="2"/>
  <c r="S42" i="2"/>
  <c r="S46" i="2"/>
  <c r="S34" i="2"/>
  <c r="S37" i="2"/>
  <c r="S53" i="2"/>
  <c r="S57" i="2"/>
  <c r="S58" i="2"/>
  <c r="S61" i="2"/>
  <c r="S63" i="2"/>
  <c r="S65" i="2"/>
  <c r="S74" i="2"/>
  <c r="S79" i="2"/>
  <c r="S80" i="2"/>
  <c r="S82" i="2"/>
  <c r="S83" i="2"/>
  <c r="S11" i="2"/>
  <c r="S36" i="2"/>
  <c r="S69" i="2"/>
  <c r="S87" i="2"/>
  <c r="S13" i="2"/>
  <c r="S15" i="2"/>
  <c r="S91" i="2"/>
  <c r="S20" i="2"/>
  <c r="S18" i="2"/>
  <c r="S25" i="2"/>
  <c r="S28" i="2"/>
  <c r="S70" i="2"/>
  <c r="R94" i="2"/>
  <c r="S10" i="2"/>
  <c r="S35" i="2"/>
  <c r="S40" i="2"/>
  <c r="S52" i="2"/>
  <c r="S84" i="2"/>
  <c r="S24" i="2"/>
  <c r="S30" i="2"/>
  <c r="S31" i="2"/>
  <c r="S41" i="2"/>
  <c r="S43" i="2"/>
  <c r="S45" i="2"/>
  <c r="S47" i="2"/>
  <c r="S49" i="2"/>
  <c r="S51" i="2"/>
  <c r="S54" i="2"/>
  <c r="S66" i="2"/>
  <c r="S90" i="2"/>
  <c r="S16" i="2"/>
  <c r="S19" i="2"/>
  <c r="S21" i="2"/>
  <c r="S33" i="2"/>
  <c r="S50" i="2"/>
  <c r="S56" i="2"/>
  <c r="S68" i="2"/>
  <c r="S72" i="2"/>
  <c r="S86" i="2"/>
  <c r="S88" i="2"/>
  <c r="S23" i="2"/>
  <c r="Q95" i="2"/>
  <c r="S38" i="2"/>
  <c r="S44" i="2"/>
  <c r="S59" i="2"/>
  <c r="S60" i="2"/>
  <c r="S67" i="2"/>
  <c r="S76" i="2"/>
  <c r="S12" i="2"/>
  <c r="S85" i="2"/>
  <c r="S14" i="2"/>
  <c r="S22" i="2"/>
  <c r="S26" i="2"/>
  <c r="R95" i="2"/>
  <c r="Q94" i="2"/>
  <c r="S32" i="2"/>
  <c r="S39" i="2"/>
  <c r="S48" i="2"/>
  <c r="S55" i="2"/>
  <c r="S62" i="2"/>
  <c r="S64" i="2"/>
  <c r="S71" i="2"/>
  <c r="S81" i="2"/>
  <c r="S89" i="2"/>
  <c r="S17" i="2"/>
  <c r="S27" i="2"/>
  <c r="S29" i="2"/>
  <c r="S35" i="1"/>
  <c r="S51" i="1"/>
  <c r="S67" i="1"/>
  <c r="S30" i="1"/>
  <c r="S36" i="1"/>
  <c r="S40" i="1"/>
  <c r="S42" i="1"/>
  <c r="S23" i="1"/>
  <c r="S25" i="1"/>
  <c r="S80" i="1"/>
  <c r="S77" i="1"/>
  <c r="S89" i="1"/>
  <c r="Q92" i="1"/>
  <c r="S44" i="1"/>
  <c r="S52" i="1"/>
  <c r="S56" i="1"/>
  <c r="S58" i="1"/>
  <c r="S60" i="1"/>
  <c r="S70" i="1"/>
  <c r="S72" i="1"/>
  <c r="S21" i="1"/>
  <c r="S37" i="1"/>
  <c r="S39" i="1"/>
  <c r="S53" i="1"/>
  <c r="S55" i="1"/>
  <c r="S75" i="1"/>
  <c r="S11" i="1"/>
  <c r="S13" i="1"/>
  <c r="S22" i="1"/>
  <c r="S26" i="1"/>
  <c r="S28" i="1"/>
  <c r="S68" i="1"/>
  <c r="S20" i="1"/>
  <c r="S29" i="1"/>
  <c r="S31" i="1"/>
  <c r="S48" i="1"/>
  <c r="S50" i="1"/>
  <c r="S59" i="1"/>
  <c r="S61" i="1"/>
  <c r="S63" i="1"/>
  <c r="S83" i="1"/>
  <c r="S87" i="1"/>
  <c r="S10" i="1"/>
  <c r="S82" i="1"/>
  <c r="S84" i="1"/>
  <c r="S86" i="1"/>
  <c r="S88" i="1"/>
  <c r="R91" i="1"/>
  <c r="S14" i="1"/>
  <c r="S15" i="1"/>
  <c r="S17" i="1"/>
  <c r="S32" i="1"/>
  <c r="S34" i="1"/>
  <c r="S43" i="1"/>
  <c r="S45" i="1"/>
  <c r="S47" i="1"/>
  <c r="S64" i="1"/>
  <c r="S66" i="1"/>
  <c r="S74" i="1"/>
  <c r="S18" i="1"/>
  <c r="S79" i="1"/>
  <c r="S81" i="1"/>
  <c r="R92" i="1"/>
  <c r="S9" i="1"/>
  <c r="S12" i="1"/>
  <c r="S16" i="1"/>
  <c r="S19" i="1"/>
  <c r="S24" i="1"/>
  <c r="S27" i="1"/>
  <c r="S33" i="1"/>
  <c r="S38" i="1"/>
  <c r="S41" i="1"/>
  <c r="S46" i="1"/>
  <c r="S49" i="1"/>
  <c r="S54" i="1"/>
  <c r="S57" i="1"/>
  <c r="S62" i="1"/>
  <c r="S65" i="1"/>
  <c r="S69" i="1"/>
  <c r="S78" i="1"/>
  <c r="S85" i="1"/>
  <c r="Q91" i="1"/>
  <c r="R84" i="3"/>
  <c r="S28" i="3"/>
  <c r="S50" i="3"/>
  <c r="S58" i="3"/>
  <c r="S66" i="3"/>
  <c r="S73" i="3"/>
  <c r="S6" i="3"/>
  <c r="S16" i="3"/>
  <c r="S85" i="3"/>
  <c r="S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000-000005000000}">
      <text>
        <r>
          <rPr>
            <sz val="10"/>
            <color rgb="FF000000"/>
            <rFont val="Arial"/>
          </rPr>
          <t>Searches
	-Stephanie Roach
Note that this doesn't mean the db are not being used...for example, direct links to full records can be viewed, but won't be tracked as searches. Record views...should I also track this, despite some overlap?
	-Stephanie Roach</t>
        </r>
      </text>
    </comment>
    <comment ref="C9" authorId="0" shapeId="0" xr:uid="{00000000-0006-0000-0000-000008000000}">
      <text>
        <r>
          <rPr>
            <sz val="10"/>
            <color rgb="FF000000"/>
            <rFont val="Arial"/>
          </rPr>
          <t>DB report record views
	-Stephanie Roach</t>
        </r>
      </text>
    </comment>
    <comment ref="C15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searches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75" authorId="0" shapeId="0" xr:uid="{00000000-0006-0000-0000-000007000000}">
      <text>
        <r>
          <rPr>
            <sz val="10"/>
            <color rgb="FF000000"/>
            <rFont val="Arial"/>
          </rPr>
          <t>session totals x .0381 + SMCCD totals
	-Stephanie Roach</t>
        </r>
      </text>
    </comment>
    <comment ref="C88" authorId="0" shapeId="0" xr:uid="{00000000-0006-0000-0000-000003000000}">
      <text>
        <r>
          <rPr>
            <sz val="10"/>
            <color rgb="FF000000"/>
            <rFont val="Arial"/>
          </rPr>
          <t>((.0381 x all total)/3) + CSM total
	-Stephanie Roach</t>
        </r>
      </text>
    </comment>
    <comment ref="C89" authorId="0" shapeId="0" xr:uid="{00000000-0006-0000-0000-000001000000}">
      <text>
        <r>
          <rPr>
            <sz val="10"/>
            <color rgb="FF000000"/>
            <rFont val="Arial"/>
            <family val="2"/>
          </rPr>
          <t>USE SMCCD Totals = 3.81% of usage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100-000004000000}">
      <text>
        <r>
          <rPr>
            <sz val="10"/>
            <color rgb="FF000000"/>
            <rFont val="Arial"/>
          </rPr>
          <t>record views
	-Stephanie Roach</t>
        </r>
      </text>
    </comment>
    <comment ref="C9" authorId="0" shapeId="0" xr:uid="{00000000-0006-0000-0100-00000C000000}">
      <text>
        <r>
          <rPr>
            <sz val="10"/>
            <color rgb="FF000000"/>
            <rFont val="Arial"/>
            <family val="2"/>
          </rPr>
          <t xml:space="preserve">PR 1 Record Views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12" authorId="0" shapeId="0" xr:uid="{00000000-0006-0000-0100-00000F000000}">
      <text>
        <r>
          <rPr>
            <sz val="10"/>
            <color rgb="FF000000"/>
            <rFont val="Arial"/>
          </rPr>
          <t>Premade, Usage by account, videos viewed
	-Stephanie Roach</t>
        </r>
      </text>
    </comment>
    <comment ref="C13" authorId="0" shapeId="0" xr:uid="{00000000-0006-0000-0100-00000A000000}">
      <text>
        <r>
          <rPr>
            <sz val="10"/>
            <color rgb="FF000000"/>
            <rFont val="Arial"/>
            <family val="2"/>
          </rPr>
          <t xml:space="preserve">Searches combined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15" authorId="0" shapeId="0" xr:uid="{00000000-0006-0000-0100-000002000000}">
      <text>
        <r>
          <rPr>
            <sz val="10"/>
            <color rgb="FF000000"/>
            <rFont val="Arial"/>
          </rPr>
          <t>searches -- sessions only seem to be tracked when users are logged in
	-Stephanie Roach</t>
        </r>
      </text>
    </comment>
    <comment ref="C16" authorId="0" shapeId="0" xr:uid="{00000000-0006-0000-0100-00000E000000}">
      <text>
        <r>
          <rPr>
            <sz val="10"/>
            <color rgb="FF000000"/>
            <rFont val="Arial"/>
            <family val="2"/>
          </rPr>
          <t xml:space="preserve">Counter 4 Searches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30" authorId="0" shapeId="0" xr:uid="{00000000-0006-0000-0100-000010000000}">
      <text>
        <r>
          <rPr>
            <sz val="10"/>
            <color rgb="FF000000"/>
            <rFont val="Arial"/>
          </rPr>
          <t>Video views
	-Stephanie Roach</t>
        </r>
      </text>
    </comment>
    <comment ref="C78" authorId="0" shapeId="0" xr:uid="{00000000-0006-0000-0100-000007000000}">
      <text>
        <r>
          <rPr>
            <sz val="10"/>
            <color rgb="FF000000"/>
            <rFont val="Arial"/>
          </rPr>
          <t># Logins
	-Stephanie Roach</t>
        </r>
      </text>
    </comment>
    <comment ref="C79" authorId="0" shapeId="0" xr:uid="{00000000-0006-0000-0100-000009000000}">
      <text>
        <r>
          <rPr>
            <sz val="10"/>
            <color rgb="FF000000"/>
            <rFont val="Arial"/>
          </rPr>
          <t>session totals x .0381 + SMCCD totals
	-Stephanie Roach</t>
        </r>
      </text>
    </comment>
    <comment ref="C91" authorId="0" shapeId="0" xr:uid="{00000000-0006-0000-0100-00000D000000}">
      <text>
        <r>
          <rPr>
            <sz val="10"/>
            <color rgb="FF000000"/>
            <rFont val="Arial"/>
          </rPr>
          <t>SMCCD totals ((.0381 x all) / 3) + CSM totals
	-Stephanie Roach</t>
        </r>
      </text>
    </comment>
    <comment ref="C92" authorId="0" shapeId="0" xr:uid="{3E3F3E00-FB00-4A54-B49D-9D60E0294A44}">
      <text>
        <r>
          <rPr>
            <sz val="10"/>
            <color rgb="FF000000"/>
            <rFont val="Arial"/>
          </rPr>
          <t>USE SMCCD Totals = 3.81% of usage</t>
        </r>
      </text>
    </comment>
    <comment ref="C93" authorId="0" shapeId="0" xr:uid="{00000000-0006-0000-0100-000001000000}">
      <text>
        <r>
          <rPr>
            <sz val="10"/>
            <color rgb="FF000000"/>
            <rFont val="Arial"/>
          </rPr>
          <t>USE SMCCD Totals = 3.81% of usage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200-00001E000000}">
      <text>
        <r>
          <rPr>
            <sz val="10"/>
            <color rgb="FF000000"/>
            <rFont val="Arial"/>
          </rPr>
          <t>Record views
	-Stephanie Roach</t>
        </r>
      </text>
    </comment>
    <comment ref="C5" authorId="0" shapeId="0" xr:uid="{00000000-0006-0000-0200-000019000000}">
      <text>
        <r>
          <rPr>
            <sz val="10"/>
            <color rgb="FF000000"/>
            <rFont val="Arial"/>
          </rPr>
          <t>Premade / Usage by account / videos viewed
	-Stephanie Roach</t>
        </r>
      </text>
    </comment>
    <comment ref="B6" authorId="0" shapeId="0" xr:uid="{00000000-0006-0000-0200-00000E000000}">
      <text>
        <r>
          <rPr>
            <sz val="10"/>
            <color rgb="FF000000"/>
            <rFont val="Arial"/>
          </rPr>
          <t>Location Details Usage by Database -sessions
	-Stephanie Roach</t>
        </r>
      </text>
    </comment>
    <comment ref="C6" authorId="0" shapeId="0" xr:uid="{00000000-0006-0000-0200-00001B000000}">
      <text>
        <r>
          <rPr>
            <sz val="10"/>
            <color rgb="FF000000"/>
            <rFont val="Arial"/>
            <family val="2"/>
          </rPr>
          <t xml:space="preserve">Counter 4 searches (regular + automated)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9" authorId="0" shapeId="0" xr:uid="{00000000-0006-0000-0200-00000C000000}">
      <text>
        <r>
          <rPr>
            <sz val="10"/>
            <color rgb="FF000000"/>
            <rFont val="Arial"/>
          </rPr>
          <t>ICOLC sessions + Report sessions  (Legacy COUNTER equivalent)
	-Stephanie Roach</t>
        </r>
      </text>
    </comment>
    <comment ref="C11" authorId="0" shapeId="0" xr:uid="{00000000-0006-0000-0200-00000F000000}">
      <text>
        <r>
          <rPr>
            <sz val="10"/>
            <color rgb="FF000000"/>
            <rFont val="Arial"/>
            <family val="2"/>
          </rPr>
          <t xml:space="preserve">Sessions only available through 4/26/2017
</t>
        </r>
        <r>
          <rPr>
            <sz val="10"/>
            <color rgb="FF000000"/>
            <rFont val="Arial"/>
            <family val="2"/>
          </rPr>
          <t xml:space="preserve">	-Stephanie Roach</t>
        </r>
      </text>
    </comment>
    <comment ref="C68" authorId="0" shapeId="0" xr:uid="{00000000-0006-0000-0200-000018000000}">
      <text>
        <r>
          <rPr>
            <sz val="10"/>
            <color rgb="FF000000"/>
            <rFont val="Arial"/>
          </rPr>
          <t>Logins
	-Stephanie Roach</t>
        </r>
      </text>
    </comment>
    <comment ref="C69" authorId="0" shapeId="0" xr:uid="{00000000-0006-0000-0200-00001D000000}">
      <text>
        <r>
          <rPr>
            <sz val="10"/>
            <color rgb="FF000000"/>
            <rFont val="Arial"/>
          </rPr>
          <t>USE SMCCD totals + Remaining * .0378
	-Stephanie Roach</t>
        </r>
      </text>
    </comment>
    <comment ref="B70" authorId="0" shapeId="0" xr:uid="{00000000-0006-0000-0200-00000D000000}">
      <text>
        <r>
          <rPr>
            <sz val="10"/>
            <color rgb="FF000000"/>
            <rFont val="Arial"/>
          </rPr>
          <t>Location Details Usage by Database -sessions
	-Stephanie Roach</t>
        </r>
      </text>
    </comment>
    <comment ref="C81" authorId="0" shapeId="0" xr:uid="{00000000-0006-0000-0200-00001C000000}">
      <text>
        <r>
          <rPr>
            <sz val="10"/>
            <color rgb="FF000000"/>
            <rFont val="Arial"/>
          </rPr>
          <t>USE SMCCD Totals = 3.78% of usage
USE CSM totals + ((Totals *.0378) / 3)
	-Stephanie Roach</t>
        </r>
      </text>
    </comment>
    <comment ref="C82" authorId="0" shapeId="0" xr:uid="{00000000-0006-0000-0200-000002000000}">
      <text>
        <r>
          <rPr>
            <sz val="10"/>
            <color rgb="FF000000"/>
            <rFont val="Arial"/>
          </rPr>
          <t>USE SMCCD Totals = 3.78% of usage</t>
        </r>
      </text>
    </comment>
  </commentList>
</comments>
</file>

<file path=xl/sharedStrings.xml><?xml version="1.0" encoding="utf-8"?>
<sst xmlns="http://schemas.openxmlformats.org/spreadsheetml/2006/main" count="1164" uniqueCount="170">
  <si>
    <t>Source</t>
  </si>
  <si>
    <t>Vendor</t>
  </si>
  <si>
    <t>Database / Product name</t>
  </si>
  <si>
    <t>Discipline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</si>
  <si>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</si>
  <si>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</si>
  <si>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</si>
  <si>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</si>
  <si>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</si>
  <si>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</si>
  <si>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</si>
  <si>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</si>
  <si>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</si>
  <si>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</si>
  <si>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</si>
  <si>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</si>
  <si>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Fall: Jul-Dec</t>
  </si>
  <si>
    <t>Spring: Jan-Jun</t>
  </si>
  <si>
    <t>Total</t>
  </si>
  <si>
    <t>CCLC</t>
  </si>
  <si>
    <t>ABC-CLIO</t>
  </si>
  <si>
    <t>African American Experience</t>
  </si>
  <si>
    <t>Creative Arts/Social Science</t>
  </si>
  <si>
    <t>Statistics for 2018-19 are still being collected</t>
  </si>
  <si>
    <t>American Indian Experience</t>
  </si>
  <si>
    <t>Latino American Experience</t>
  </si>
  <si>
    <t>Modern Genocide</t>
  </si>
  <si>
    <t>Multi-product search page</t>
  </si>
  <si>
    <t>Pop-Culture Universe: Icons, Idols, Ideals</t>
  </si>
  <si>
    <t>World Religions</t>
  </si>
  <si>
    <t>Alexander Street Press</t>
  </si>
  <si>
    <t>Dance in Video, Vol 1</t>
  </si>
  <si>
    <t>Kinesiology</t>
  </si>
  <si>
    <t>Britannica</t>
  </si>
  <si>
    <t>Britannica Online (combined products)</t>
  </si>
  <si>
    <t>General - Reference</t>
  </si>
  <si>
    <t>CountryWatch</t>
  </si>
  <si>
    <t>Films Media Group</t>
  </si>
  <si>
    <t>Films on Demand</t>
  </si>
  <si>
    <t>General - Video</t>
  </si>
  <si>
    <t>Gale</t>
  </si>
  <si>
    <t>Gale Virtual Reference Library</t>
  </si>
  <si>
    <t>ITHAKA / JSTOR</t>
  </si>
  <si>
    <t>JSTOR</t>
  </si>
  <si>
    <t>General - Articles</t>
  </si>
  <si>
    <t>LexisNexis</t>
  </si>
  <si>
    <t>Nexis Uni</t>
  </si>
  <si>
    <t>McGraw-Hill</t>
  </si>
  <si>
    <t>AccessScience</t>
  </si>
  <si>
    <t>Math/Science</t>
  </si>
  <si>
    <t>Oxford University Press</t>
  </si>
  <si>
    <t>Oxford Online (all platforms)</t>
  </si>
  <si>
    <t>ProQuest</t>
  </si>
  <si>
    <t>Biology Database (ProQuest Biology Journals)</t>
  </si>
  <si>
    <t>Ebook Central (sessions via ProQuest DB searches)</t>
  </si>
  <si>
    <t>General - Books</t>
  </si>
  <si>
    <t>Ebook Central searches PR1</t>
  </si>
  <si>
    <t>Ethnic Newswatch</t>
  </si>
  <si>
    <t>Nursing and Allied Health</t>
  </si>
  <si>
    <t>PILOTS: Published International Lit on Traumatic Stress</t>
  </si>
  <si>
    <t>Proquest Statistical Abstract of the US</t>
  </si>
  <si>
    <t>ProQuest Statistical Insight - Statistical Abstract</t>
  </si>
  <si>
    <t xml:space="preserve"> </t>
  </si>
  <si>
    <t>PsycARTICLES</t>
  </si>
  <si>
    <t>Research Library (Combined)</t>
  </si>
  <si>
    <t>SIRS Researcher</t>
  </si>
  <si>
    <t>SAGE / CQ Press</t>
  </si>
  <si>
    <t>CQ Researcher</t>
  </si>
  <si>
    <t xml:space="preserve">Swank </t>
  </si>
  <si>
    <t>Digital Campus</t>
  </si>
  <si>
    <t>CCLC-State</t>
  </si>
  <si>
    <t>EBSCO</t>
  </si>
  <si>
    <t>Academic Search Complete</t>
  </si>
  <si>
    <t>Academic Search Premier</t>
  </si>
  <si>
    <t>Academic Search Premier - Publications</t>
  </si>
  <si>
    <t>AHFS Consumer Medication Information</t>
  </si>
  <si>
    <t>America History and Life</t>
  </si>
  <si>
    <t>American Heritage Children's Dictionary</t>
  </si>
  <si>
    <t>Associated Press Video Collection</t>
  </si>
  <si>
    <t>Audiobook Collection</t>
  </si>
  <si>
    <t>Auto Repair Reference Center</t>
  </si>
  <si>
    <t>BIR Entertainment</t>
  </si>
  <si>
    <t>Book Index with Reviews</t>
  </si>
  <si>
    <t>Business Source Elite</t>
  </si>
  <si>
    <t>Business/Technology</t>
  </si>
  <si>
    <t>Consumer Health Complete</t>
  </si>
  <si>
    <t>Consumer Health Complete - EbscoHost</t>
  </si>
  <si>
    <t>eBook Collection</t>
  </si>
  <si>
    <t>EBSCO Publishing Citations</t>
  </si>
  <si>
    <t>General</t>
  </si>
  <si>
    <t>ERIC</t>
  </si>
  <si>
    <t>European Views of the Americas</t>
  </si>
  <si>
    <t>Funk and Wagnalls New World Encyclopedia</t>
  </si>
  <si>
    <t>GreenFILE</t>
  </si>
  <si>
    <t>Health Source: Consumer Edition</t>
  </si>
  <si>
    <t>Health Source: Nursing / Academic Edition</t>
  </si>
  <si>
    <t>Image Collection</t>
  </si>
  <si>
    <t>General - Images</t>
  </si>
  <si>
    <t>Image Quick View Collection</t>
  </si>
  <si>
    <t>LISTA (Library Information Science)</t>
  </si>
  <si>
    <t>MarketLine Company Profiles Authority</t>
  </si>
  <si>
    <t>Mas Ultra School Edition</t>
  </si>
  <si>
    <t>Masterfile Complete</t>
  </si>
  <si>
    <t>Masterfile Premier</t>
  </si>
  <si>
    <t>Medical Images Collection</t>
  </si>
  <si>
    <t>-</t>
  </si>
  <si>
    <t>Medical Video and Animation Collection</t>
  </si>
  <si>
    <t>MEDLINE</t>
  </si>
  <si>
    <t>MEDLINE - Publications</t>
  </si>
  <si>
    <t>Military and Government Collection</t>
  </si>
  <si>
    <t>Newspaper Source Plus</t>
  </si>
  <si>
    <t>Newswires / AP NewsMonitor Collection</t>
  </si>
  <si>
    <t>Primary Search</t>
  </si>
  <si>
    <t>Psychology and Behaviorial Sciences Collection</t>
  </si>
  <si>
    <t>Regional Business News</t>
  </si>
  <si>
    <t>Teacher Reference Center</t>
  </si>
  <si>
    <t>Topic Overviews Public Libraries</t>
  </si>
  <si>
    <t>Web News</t>
  </si>
  <si>
    <t xml:space="preserve">EBSCO </t>
  </si>
  <si>
    <t>Academic Search Complete - Publications</t>
  </si>
  <si>
    <t>PLS</t>
  </si>
  <si>
    <t>AtoZdatabases</t>
  </si>
  <si>
    <t>Enki</t>
  </si>
  <si>
    <t>Academic OneFile</t>
  </si>
  <si>
    <t>Biography in Context</t>
  </si>
  <si>
    <t>Business Insights: Global (Discontinued)</t>
  </si>
  <si>
    <t>Gale Directory Library</t>
  </si>
  <si>
    <t>General One File</t>
  </si>
  <si>
    <t>Kids Infobits</t>
  </si>
  <si>
    <t>Literature Resource Center</t>
  </si>
  <si>
    <t>Language Arts</t>
  </si>
  <si>
    <t>Opposing Viewpoints in Context</t>
  </si>
  <si>
    <t>Science in Context</t>
  </si>
  <si>
    <t>Student Resources in Context</t>
  </si>
  <si>
    <t>US History in Context</t>
  </si>
  <si>
    <t>World History in Context</t>
  </si>
  <si>
    <t>Overdrive</t>
  </si>
  <si>
    <t>PLS-CALIFA</t>
  </si>
  <si>
    <t>Safari</t>
  </si>
  <si>
    <t>Safari Books Online</t>
  </si>
  <si>
    <t>Business/Technology - Books</t>
  </si>
  <si>
    <t>SMCCD-CALIFA</t>
  </si>
  <si>
    <t>RDA Toolkit</t>
  </si>
  <si>
    <t>Library utility -Cataloging</t>
  </si>
  <si>
    <t>DB Totals</t>
  </si>
  <si>
    <t>Gale totals</t>
  </si>
  <si>
    <t>Consortia Key:</t>
  </si>
  <si>
    <t>Council of Chief Librarians Consortium</t>
  </si>
  <si>
    <t>Council of Chief Librarians Consortium State Funded Resource</t>
  </si>
  <si>
    <t>Peninsula Library System</t>
  </si>
  <si>
    <t>InfoBase: Films Media Group</t>
  </si>
  <si>
    <t>Academic</t>
  </si>
  <si>
    <t>CCLC - State</t>
  </si>
  <si>
    <t>Professional Development Collection</t>
  </si>
  <si>
    <t>Religion and Philosophy Collection</t>
  </si>
  <si>
    <t>Topic Overviews 6-12</t>
  </si>
  <si>
    <t>Topic Overviews K-5</t>
  </si>
  <si>
    <t>Business Insights: Global</t>
  </si>
  <si>
    <t>Library utility - Cataloging</t>
  </si>
  <si>
    <t>Consortium</t>
  </si>
  <si>
    <t>Annual</t>
  </si>
  <si>
    <t>ebook central / ebrary Academic Complete (sessions)</t>
  </si>
  <si>
    <t>ebook central / ebrary e-books (sessions)</t>
  </si>
  <si>
    <t>Ebook Central searches</t>
  </si>
  <si>
    <t>ProQuest Deep Indexing: Nursing</t>
  </si>
  <si>
    <t>ProQuest Statistical Abstract of the US</t>
  </si>
  <si>
    <t>Masterfile Premier - Publications</t>
  </si>
  <si>
    <t>Newspaper Source Plus Publications</t>
  </si>
  <si>
    <t>Topic Overview K-5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</si>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</sst>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name val="Arial"/>
    </font>
    <font>
      <sz val="11"/>
      <color rgb="FF000000"/>
      <name val="Calibri"/>
    </font>
    <font>
      <b/>
      <sz val="10"/>
      <color rgb="FF020202"/>
      <name val="Roboto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2" borderId="0" xfId="0" applyFont="1" applyFill="1" applyAlignment="1"/>
    <xf numFmtId="1" fontId="2" fillId="0" borderId="0" xfId="0" applyNumberFormat="1" applyFont="1"/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>
      <alignment horizontal="right"/>
    </xf>
    <xf numFmtId="0" fontId="5" fillId="3" borderId="0" xfId="0" applyFont="1" applyFill="1" applyAlignment="1">
      <alignment vertical="top"/>
    </xf>
    <xf numFmtId="0" fontId="2" fillId="2" borderId="0" xfId="0" applyFont="1" applyFill="1"/>
    <xf numFmtId="0" fontId="2" fillId="4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1" fontId="1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 applyAlignment="1"/>
    <xf numFmtId="1" fontId="8" fillId="0" borderId="0" xfId="0" applyNumberFormat="1" applyFont="1" applyAlignment="1"/>
    <xf numFmtId="0" fontId="8" fillId="2" borderId="0" xfId="0" applyFont="1" applyFill="1" applyAlignment="1"/>
    <xf numFmtId="0" fontId="10" fillId="0" borderId="0" xfId="0" applyFont="1" applyAlignment="1"/>
    <xf numFmtId="0" fontId="9" fillId="5" borderId="0" xfId="0" applyFont="1" applyFill="1" applyAlignment="1"/>
    <xf numFmtId="0" fontId="1" fillId="0" borderId="0" xfId="0" applyFont="1"/>
    <xf numFmtId="1" fontId="1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"/>
  <sheetViews>
    <sheetView tabSelected="1" workbookViewId="0">
      <pane xSplit="3" ySplit="1" topLeftCell="D70" activePane="bottomRight" state="frozen"/>
      <selection pane="topRight" activeCell="D1" sqref="D1"/>
      <selection pane="bottomLeft" activeCell="A2" sqref="A2"/>
      <selection pane="bottomRight" activeCell="E90" sqref="E90"/>
    </sheetView>
  </sheetViews>
  <sheetFormatPr defaultColWidth="17.33203125" defaultRowHeight="15.75" customHeight="1"/>
  <cols>
    <col min="1" max="1" width="11.109375" customWidth="1"/>
    <col min="2" max="2" width="21.44140625" customWidth="1"/>
    <col min="3" max="3" width="36.44140625" customWidth="1"/>
    <col min="4" max="4" width="19.33203125" customWidth="1"/>
    <col min="5" max="7" width="10.6640625" customWidth="1"/>
    <col min="8" max="8" width="9.33203125" customWidth="1"/>
    <col min="9" max="16" width="10.6640625" customWidth="1"/>
    <col min="17" max="17" width="11.6640625" customWidth="1"/>
    <col min="18" max="18" width="10.6640625" customWidth="1"/>
    <col min="19" max="19" width="11.88671875" customWidth="1"/>
  </cols>
  <sheetData>
    <row r="1" spans="1:19" ht="12" customHeight="1">
      <c r="A1" s="12" t="s">
        <v>0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18</v>
      </c>
    </row>
    <row r="2" spans="1:19" ht="12" customHeight="1">
      <c r="A2" s="2" t="s">
        <v>19</v>
      </c>
      <c r="B2" s="2" t="s">
        <v>20</v>
      </c>
      <c r="C2" s="2" t="s">
        <v>21</v>
      </c>
      <c r="D2" s="2" t="s">
        <v>22</v>
      </c>
      <c r="E2" s="2">
        <v>0</v>
      </c>
      <c r="F2" s="2">
        <v>0</v>
      </c>
      <c r="G2" s="2">
        <v>1</v>
      </c>
      <c r="H2" s="2">
        <v>13</v>
      </c>
      <c r="M2" s="14" t="s">
        <v>23</v>
      </c>
      <c r="N2" s="14"/>
      <c r="O2" s="14"/>
      <c r="P2" s="14"/>
      <c r="Q2" s="4"/>
      <c r="R2" s="4"/>
      <c r="S2" s="4"/>
    </row>
    <row r="3" spans="1:19" ht="12" customHeight="1">
      <c r="A3" s="2" t="s">
        <v>19</v>
      </c>
      <c r="B3" s="2" t="s">
        <v>20</v>
      </c>
      <c r="C3" s="2" t="s">
        <v>24</v>
      </c>
      <c r="D3" s="2" t="s">
        <v>22</v>
      </c>
      <c r="E3" s="2">
        <v>0</v>
      </c>
      <c r="F3" s="2">
        <v>0</v>
      </c>
      <c r="G3" s="2">
        <v>4</v>
      </c>
      <c r="H3" s="2">
        <v>6</v>
      </c>
      <c r="Q3" s="4"/>
      <c r="R3" s="4"/>
      <c r="S3" s="4"/>
    </row>
    <row r="4" spans="1:19" ht="12" customHeight="1">
      <c r="A4" s="2" t="s">
        <v>19</v>
      </c>
      <c r="B4" s="2" t="s">
        <v>20</v>
      </c>
      <c r="C4" s="2" t="s">
        <v>25</v>
      </c>
      <c r="D4" s="2" t="s">
        <v>22</v>
      </c>
      <c r="E4" s="2">
        <v>0</v>
      </c>
      <c r="F4" s="2">
        <v>0</v>
      </c>
      <c r="G4" s="2">
        <v>0</v>
      </c>
      <c r="H4" s="2">
        <v>23</v>
      </c>
      <c r="Q4" s="4"/>
      <c r="R4" s="4"/>
      <c r="S4" s="4"/>
    </row>
    <row r="5" spans="1:19" ht="12" customHeight="1">
      <c r="A5" s="2" t="s">
        <v>19</v>
      </c>
      <c r="B5" s="2" t="s">
        <v>20</v>
      </c>
      <c r="C5" s="2" t="s">
        <v>26</v>
      </c>
      <c r="D5" s="2" t="s">
        <v>22</v>
      </c>
      <c r="E5" s="2">
        <v>0</v>
      </c>
      <c r="F5" s="2">
        <v>0</v>
      </c>
      <c r="G5" s="2">
        <v>2</v>
      </c>
      <c r="H5" s="2">
        <v>3</v>
      </c>
      <c r="Q5" s="4"/>
      <c r="R5" s="4"/>
      <c r="S5" s="4"/>
    </row>
    <row r="6" spans="1:19" ht="12" customHeight="1">
      <c r="A6" s="2" t="s">
        <v>19</v>
      </c>
      <c r="B6" s="2" t="s">
        <v>20</v>
      </c>
      <c r="C6" s="2" t="s">
        <v>27</v>
      </c>
      <c r="D6" s="2" t="s">
        <v>22</v>
      </c>
      <c r="E6" s="2">
        <v>0</v>
      </c>
      <c r="F6" s="2">
        <v>0</v>
      </c>
      <c r="G6" s="2">
        <v>3</v>
      </c>
      <c r="H6" s="2">
        <v>42</v>
      </c>
      <c r="Q6" s="4"/>
      <c r="R6" s="4"/>
      <c r="S6" s="4"/>
    </row>
    <row r="7" spans="1:19" ht="12" customHeight="1">
      <c r="A7" s="2" t="s">
        <v>19</v>
      </c>
      <c r="B7" s="2" t="s">
        <v>20</v>
      </c>
      <c r="C7" s="2" t="s">
        <v>28</v>
      </c>
      <c r="D7" s="2" t="s">
        <v>22</v>
      </c>
      <c r="E7" s="2">
        <v>0</v>
      </c>
      <c r="F7" s="2">
        <v>0</v>
      </c>
      <c r="G7" s="2">
        <v>3</v>
      </c>
      <c r="H7" s="2">
        <v>34</v>
      </c>
      <c r="Q7" s="4"/>
      <c r="R7" s="4"/>
      <c r="S7" s="4"/>
    </row>
    <row r="8" spans="1:19" ht="12" customHeight="1">
      <c r="A8" s="2" t="s">
        <v>19</v>
      </c>
      <c r="B8" s="2" t="s">
        <v>20</v>
      </c>
      <c r="C8" s="2" t="s">
        <v>29</v>
      </c>
      <c r="D8" s="2" t="s">
        <v>22</v>
      </c>
      <c r="E8" s="2">
        <v>0</v>
      </c>
      <c r="F8" s="2">
        <v>0</v>
      </c>
      <c r="G8" s="2">
        <v>0</v>
      </c>
      <c r="H8" s="2">
        <v>9</v>
      </c>
      <c r="Q8" s="4"/>
      <c r="R8" s="4"/>
      <c r="S8" s="4"/>
    </row>
    <row r="9" spans="1:19" ht="12" customHeight="1">
      <c r="A9" s="2" t="s">
        <v>19</v>
      </c>
      <c r="B9" s="2" t="s">
        <v>30</v>
      </c>
      <c r="C9" s="2" t="s">
        <v>31</v>
      </c>
      <c r="D9" s="2" t="s">
        <v>32</v>
      </c>
      <c r="E9" s="2">
        <v>0</v>
      </c>
      <c r="F9" s="2">
        <v>7</v>
      </c>
      <c r="G9" s="2">
        <v>13</v>
      </c>
      <c r="Q9" s="4">
        <f t="shared" ref="Q9:Q40" si="0">SUM(E9:J9)</f>
        <v>20</v>
      </c>
      <c r="R9" s="4">
        <f t="shared" ref="R9:R40" si="1">SUM(K9:P9)</f>
        <v>0</v>
      </c>
      <c r="S9" s="4">
        <f t="shared" ref="S9:S17" si="2">SUM(Q9:R9)</f>
        <v>20</v>
      </c>
    </row>
    <row r="10" spans="1:19" ht="12" customHeight="1">
      <c r="A10" s="2" t="s">
        <v>19</v>
      </c>
      <c r="B10" s="2" t="s">
        <v>33</v>
      </c>
      <c r="C10" s="2" t="s">
        <v>34</v>
      </c>
      <c r="D10" t="s">
        <v>35</v>
      </c>
      <c r="E10" s="2">
        <v>312</v>
      </c>
      <c r="F10" s="2">
        <v>217</v>
      </c>
      <c r="G10" s="2">
        <v>518</v>
      </c>
      <c r="Q10" s="4">
        <f t="shared" si="0"/>
        <v>1047</v>
      </c>
      <c r="R10" s="4">
        <f t="shared" si="1"/>
        <v>0</v>
      </c>
      <c r="S10" s="4">
        <f t="shared" si="2"/>
        <v>1047</v>
      </c>
    </row>
    <row r="11" spans="1:19" ht="12" customHeight="1">
      <c r="A11" s="2" t="s">
        <v>19</v>
      </c>
      <c r="B11" s="2" t="s">
        <v>36</v>
      </c>
      <c r="C11" t="s">
        <v>36</v>
      </c>
      <c r="D11" t="s">
        <v>35</v>
      </c>
      <c r="E11" s="15">
        <v>1</v>
      </c>
      <c r="F11" s="15">
        <v>2</v>
      </c>
      <c r="G11" s="15">
        <v>10</v>
      </c>
      <c r="H11" s="15">
        <v>11</v>
      </c>
      <c r="I11" s="15">
        <v>4</v>
      </c>
      <c r="J11" s="15">
        <v>0</v>
      </c>
      <c r="Q11" s="4">
        <f t="shared" si="0"/>
        <v>28</v>
      </c>
      <c r="R11" s="4">
        <f t="shared" si="1"/>
        <v>0</v>
      </c>
      <c r="S11" s="4">
        <f t="shared" si="2"/>
        <v>28</v>
      </c>
    </row>
    <row r="12" spans="1:19" ht="12" customHeight="1">
      <c r="A12" s="2" t="s">
        <v>19</v>
      </c>
      <c r="B12" s="2" t="s">
        <v>37</v>
      </c>
      <c r="C12" t="s">
        <v>38</v>
      </c>
      <c r="D12" t="s">
        <v>39</v>
      </c>
      <c r="E12" s="16">
        <v>170</v>
      </c>
      <c r="F12" s="16">
        <v>240</v>
      </c>
      <c r="G12" s="16">
        <v>249</v>
      </c>
      <c r="H12" s="16">
        <v>329</v>
      </c>
      <c r="I12" s="16">
        <v>129</v>
      </c>
      <c r="J12" s="16">
        <v>123</v>
      </c>
      <c r="Q12" s="4">
        <f t="shared" si="0"/>
        <v>1240</v>
      </c>
      <c r="R12" s="4">
        <f t="shared" si="1"/>
        <v>0</v>
      </c>
      <c r="S12" s="4">
        <f t="shared" si="2"/>
        <v>1240</v>
      </c>
    </row>
    <row r="13" spans="1:19" ht="12" customHeight="1">
      <c r="A13" s="2" t="s">
        <v>19</v>
      </c>
      <c r="B13" s="2" t="s">
        <v>40</v>
      </c>
      <c r="C13" t="s">
        <v>41</v>
      </c>
      <c r="D13" t="s">
        <v>35</v>
      </c>
      <c r="E13" s="2">
        <v>33</v>
      </c>
      <c r="F13" s="2">
        <v>4</v>
      </c>
      <c r="G13" s="2">
        <v>37</v>
      </c>
      <c r="H13" s="2">
        <v>58</v>
      </c>
      <c r="I13" s="2">
        <v>68</v>
      </c>
      <c r="J13" s="2">
        <v>32</v>
      </c>
      <c r="Q13" s="4">
        <f t="shared" si="0"/>
        <v>232</v>
      </c>
      <c r="R13" s="4">
        <f t="shared" si="1"/>
        <v>0</v>
      </c>
      <c r="S13" s="4">
        <f t="shared" si="2"/>
        <v>232</v>
      </c>
    </row>
    <row r="14" spans="1:19" ht="12" customHeight="1">
      <c r="A14" s="2" t="s">
        <v>19</v>
      </c>
      <c r="B14" s="2" t="s">
        <v>42</v>
      </c>
      <c r="C14" t="s">
        <v>43</v>
      </c>
      <c r="D14" t="s">
        <v>44</v>
      </c>
      <c r="E14" s="15">
        <v>656</v>
      </c>
      <c r="F14" s="15">
        <v>376</v>
      </c>
      <c r="G14" s="15">
        <v>1339</v>
      </c>
      <c r="H14" s="15">
        <v>3281</v>
      </c>
      <c r="I14" s="15">
        <v>3525</v>
      </c>
      <c r="J14" s="15">
        <v>2214</v>
      </c>
      <c r="Q14" s="4">
        <f t="shared" si="0"/>
        <v>11391</v>
      </c>
      <c r="R14" s="4">
        <f t="shared" si="1"/>
        <v>0</v>
      </c>
      <c r="S14" s="4">
        <f t="shared" si="2"/>
        <v>11391</v>
      </c>
    </row>
    <row r="15" spans="1:19" ht="12" customHeight="1">
      <c r="A15" s="2" t="s">
        <v>19</v>
      </c>
      <c r="B15" s="2" t="s">
        <v>45</v>
      </c>
      <c r="C15" s="2" t="s">
        <v>46</v>
      </c>
      <c r="D15" s="2" t="s">
        <v>44</v>
      </c>
      <c r="E15" s="2">
        <v>15</v>
      </c>
      <c r="F15" s="2">
        <v>3</v>
      </c>
      <c r="G15" s="2">
        <v>28</v>
      </c>
      <c r="H15" s="2">
        <v>11</v>
      </c>
      <c r="Q15" s="4">
        <f t="shared" si="0"/>
        <v>57</v>
      </c>
      <c r="R15" s="4">
        <f t="shared" si="1"/>
        <v>0</v>
      </c>
      <c r="S15" s="4">
        <f t="shared" si="2"/>
        <v>57</v>
      </c>
    </row>
    <row r="16" spans="1:19" ht="12" customHeight="1">
      <c r="A16" s="2" t="s">
        <v>19</v>
      </c>
      <c r="B16" s="2" t="s">
        <v>47</v>
      </c>
      <c r="C16" s="2" t="s">
        <v>48</v>
      </c>
      <c r="D16" t="s">
        <v>49</v>
      </c>
      <c r="E16" s="2">
        <v>33</v>
      </c>
      <c r="F16" s="2">
        <v>9</v>
      </c>
      <c r="G16" s="2">
        <v>36</v>
      </c>
      <c r="Q16" s="4">
        <f t="shared" si="0"/>
        <v>78</v>
      </c>
      <c r="R16" s="4">
        <f t="shared" si="1"/>
        <v>0</v>
      </c>
      <c r="S16" s="4">
        <f t="shared" si="2"/>
        <v>78</v>
      </c>
    </row>
    <row r="17" spans="1:19" ht="12" customHeight="1">
      <c r="A17" s="2" t="s">
        <v>19</v>
      </c>
      <c r="B17" s="2" t="s">
        <v>50</v>
      </c>
      <c r="C17" s="2" t="s">
        <v>51</v>
      </c>
      <c r="D17" t="s">
        <v>35</v>
      </c>
      <c r="E17" s="15">
        <v>21</v>
      </c>
      <c r="F17" s="15">
        <v>20</v>
      </c>
      <c r="G17" s="15">
        <v>28</v>
      </c>
      <c r="H17" s="15">
        <v>49</v>
      </c>
      <c r="I17" s="15">
        <v>64</v>
      </c>
      <c r="J17" s="15">
        <v>51</v>
      </c>
      <c r="Q17" s="4">
        <f t="shared" si="0"/>
        <v>233</v>
      </c>
      <c r="R17" s="4">
        <f t="shared" si="1"/>
        <v>0</v>
      </c>
      <c r="S17" s="4">
        <f t="shared" si="2"/>
        <v>233</v>
      </c>
    </row>
    <row r="18" spans="1:19" ht="12" customHeight="1">
      <c r="A18" s="2" t="s">
        <v>19</v>
      </c>
      <c r="B18" s="2" t="s">
        <v>52</v>
      </c>
      <c r="C18" s="2" t="s">
        <v>53</v>
      </c>
      <c r="D18" t="s">
        <v>49</v>
      </c>
      <c r="E18" s="19">
        <v>95</v>
      </c>
      <c r="F18" s="19">
        <v>13</v>
      </c>
      <c r="G18" s="19">
        <v>76</v>
      </c>
      <c r="H18" s="19">
        <v>113</v>
      </c>
      <c r="I18" s="19">
        <v>202</v>
      </c>
      <c r="J18" s="19">
        <v>128</v>
      </c>
      <c r="Q18" s="4">
        <f t="shared" si="0"/>
        <v>627</v>
      </c>
      <c r="R18" s="4">
        <f t="shared" si="1"/>
        <v>0</v>
      </c>
      <c r="S18" s="4">
        <f t="shared" ref="S18:S70" si="3">SUM(Q18:R18)</f>
        <v>627</v>
      </c>
    </row>
    <row r="19" spans="1:19" ht="12" customHeight="1">
      <c r="A19" s="3" t="s">
        <v>19</v>
      </c>
      <c r="B19" s="3" t="s">
        <v>52</v>
      </c>
      <c r="C19" s="3" t="s">
        <v>54</v>
      </c>
      <c r="D19" t="s">
        <v>55</v>
      </c>
      <c r="E19" s="15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Q19" s="4">
        <f t="shared" si="0"/>
        <v>2</v>
      </c>
      <c r="R19" s="4">
        <f t="shared" si="1"/>
        <v>0</v>
      </c>
      <c r="S19" s="4">
        <f t="shared" si="3"/>
        <v>2</v>
      </c>
    </row>
    <row r="20" spans="1:19" ht="12" customHeight="1">
      <c r="A20" s="3" t="s">
        <v>19</v>
      </c>
      <c r="B20" s="3" t="s">
        <v>52</v>
      </c>
      <c r="C20" s="3" t="s">
        <v>56</v>
      </c>
      <c r="D20" s="2" t="s">
        <v>55</v>
      </c>
      <c r="E20" s="8">
        <v>701</v>
      </c>
      <c r="F20" s="8">
        <v>251</v>
      </c>
      <c r="G20" s="8">
        <v>916</v>
      </c>
      <c r="H20" s="8"/>
      <c r="I20" s="8"/>
      <c r="J20" s="8"/>
      <c r="K20" s="8"/>
      <c r="L20" s="8"/>
      <c r="M20" s="8"/>
      <c r="N20" s="8"/>
      <c r="O20" s="8"/>
      <c r="P20" s="8"/>
      <c r="Q20" s="4">
        <f t="shared" si="0"/>
        <v>1868</v>
      </c>
      <c r="R20" s="4">
        <f t="shared" si="1"/>
        <v>0</v>
      </c>
      <c r="S20" s="4">
        <f t="shared" si="3"/>
        <v>1868</v>
      </c>
    </row>
    <row r="21" spans="1:19" ht="12" customHeight="1">
      <c r="A21" s="2" t="s">
        <v>19</v>
      </c>
      <c r="B21" s="2" t="s">
        <v>52</v>
      </c>
      <c r="C21" t="s">
        <v>57</v>
      </c>
      <c r="D21" t="s">
        <v>44</v>
      </c>
      <c r="E21" s="19">
        <v>39</v>
      </c>
      <c r="F21" s="19">
        <v>7</v>
      </c>
      <c r="G21" s="19">
        <v>61</v>
      </c>
      <c r="H21" s="19">
        <v>74</v>
      </c>
      <c r="I21" s="19">
        <v>157</v>
      </c>
      <c r="J21" s="19">
        <v>108</v>
      </c>
      <c r="K21" s="19"/>
      <c r="Q21" s="4">
        <f t="shared" si="0"/>
        <v>446</v>
      </c>
      <c r="R21" s="4">
        <f t="shared" si="1"/>
        <v>0</v>
      </c>
      <c r="S21" s="4">
        <f t="shared" si="3"/>
        <v>446</v>
      </c>
    </row>
    <row r="22" spans="1:19" ht="12" customHeight="1">
      <c r="A22" s="2" t="s">
        <v>19</v>
      </c>
      <c r="B22" s="2" t="s">
        <v>52</v>
      </c>
      <c r="C22" s="2" t="s">
        <v>58</v>
      </c>
      <c r="D22" t="s">
        <v>49</v>
      </c>
      <c r="E22" s="19">
        <v>45</v>
      </c>
      <c r="F22" s="19">
        <v>7</v>
      </c>
      <c r="G22" s="19">
        <v>64</v>
      </c>
      <c r="H22" s="19">
        <v>61</v>
      </c>
      <c r="I22" s="19">
        <v>115</v>
      </c>
      <c r="J22" s="19">
        <v>104</v>
      </c>
      <c r="Q22" s="4">
        <f t="shared" si="0"/>
        <v>396</v>
      </c>
      <c r="R22" s="4">
        <f t="shared" si="1"/>
        <v>0</v>
      </c>
      <c r="S22" s="4">
        <f t="shared" si="3"/>
        <v>396</v>
      </c>
    </row>
    <row r="23" spans="1:19" ht="12" customHeight="1">
      <c r="A23" s="2" t="s">
        <v>19</v>
      </c>
      <c r="B23" s="2" t="s">
        <v>52</v>
      </c>
      <c r="C23" s="1" t="s">
        <v>59</v>
      </c>
      <c r="D23" s="2" t="s">
        <v>49</v>
      </c>
      <c r="E23" s="19">
        <v>38</v>
      </c>
      <c r="F23" s="19">
        <v>6</v>
      </c>
      <c r="G23" s="19">
        <v>52</v>
      </c>
      <c r="H23" s="19">
        <v>63</v>
      </c>
      <c r="I23" s="19">
        <v>118</v>
      </c>
      <c r="J23" s="19">
        <v>101</v>
      </c>
      <c r="Q23" s="4">
        <f t="shared" si="0"/>
        <v>378</v>
      </c>
      <c r="R23" s="4">
        <f t="shared" si="1"/>
        <v>0</v>
      </c>
      <c r="S23" s="4">
        <f t="shared" si="3"/>
        <v>378</v>
      </c>
    </row>
    <row r="24" spans="1:19" ht="12" customHeight="1">
      <c r="A24" s="2" t="s">
        <v>19</v>
      </c>
      <c r="B24" s="2" t="s">
        <v>52</v>
      </c>
      <c r="C24" s="2" t="s">
        <v>60</v>
      </c>
      <c r="D24" s="2" t="s">
        <v>35</v>
      </c>
      <c r="E24" s="19">
        <v>0</v>
      </c>
      <c r="F24" s="19">
        <v>0</v>
      </c>
      <c r="G24" s="19">
        <v>0</v>
      </c>
      <c r="H24" s="19">
        <v>2</v>
      </c>
      <c r="I24" s="19">
        <v>1</v>
      </c>
      <c r="J24" s="19">
        <v>0</v>
      </c>
      <c r="K24" s="19"/>
      <c r="Q24" s="4">
        <f t="shared" si="0"/>
        <v>3</v>
      </c>
      <c r="R24" s="4">
        <f t="shared" si="1"/>
        <v>0</v>
      </c>
      <c r="S24" s="4">
        <f t="shared" si="3"/>
        <v>3</v>
      </c>
    </row>
    <row r="25" spans="1:19" ht="12" customHeight="1">
      <c r="A25" s="2" t="s">
        <v>19</v>
      </c>
      <c r="B25" s="2" t="s">
        <v>52</v>
      </c>
      <c r="C25" s="2" t="s">
        <v>61</v>
      </c>
      <c r="D25" s="2" t="s">
        <v>35</v>
      </c>
      <c r="E25" s="19">
        <v>3</v>
      </c>
      <c r="F25" s="19">
        <v>1</v>
      </c>
      <c r="G25" s="19">
        <v>5</v>
      </c>
      <c r="H25" s="19">
        <v>10</v>
      </c>
      <c r="I25" s="19">
        <v>6</v>
      </c>
      <c r="J25" s="19">
        <v>1</v>
      </c>
      <c r="K25" s="16" t="s">
        <v>62</v>
      </c>
      <c r="Q25" s="4">
        <f t="shared" si="0"/>
        <v>26</v>
      </c>
      <c r="R25" s="4">
        <f t="shared" si="1"/>
        <v>0</v>
      </c>
      <c r="S25" s="4">
        <f t="shared" si="3"/>
        <v>26</v>
      </c>
    </row>
    <row r="26" spans="1:19" ht="12" customHeight="1">
      <c r="A26" s="2" t="s">
        <v>19</v>
      </c>
      <c r="B26" s="2" t="s">
        <v>52</v>
      </c>
      <c r="C26" t="s">
        <v>63</v>
      </c>
      <c r="D26" t="s">
        <v>22</v>
      </c>
      <c r="E26" s="19">
        <v>53</v>
      </c>
      <c r="F26" s="19">
        <v>15</v>
      </c>
      <c r="G26" s="19">
        <v>97</v>
      </c>
      <c r="H26" s="19">
        <v>98</v>
      </c>
      <c r="I26" s="19">
        <v>132</v>
      </c>
      <c r="J26" s="19">
        <v>111</v>
      </c>
      <c r="Q26" s="4">
        <f t="shared" si="0"/>
        <v>506</v>
      </c>
      <c r="R26" s="4">
        <f t="shared" si="1"/>
        <v>0</v>
      </c>
      <c r="S26" s="4">
        <f t="shared" si="3"/>
        <v>506</v>
      </c>
    </row>
    <row r="27" spans="1:19" ht="12" customHeight="1">
      <c r="A27" s="2" t="s">
        <v>19</v>
      </c>
      <c r="B27" s="2" t="s">
        <v>52</v>
      </c>
      <c r="C27" s="2" t="s">
        <v>64</v>
      </c>
      <c r="D27" t="s">
        <v>44</v>
      </c>
      <c r="E27" s="19">
        <v>100</v>
      </c>
      <c r="F27" s="19">
        <v>23</v>
      </c>
      <c r="G27" s="19">
        <v>118</v>
      </c>
      <c r="H27" s="19">
        <v>257</v>
      </c>
      <c r="I27" s="19">
        <v>428</v>
      </c>
      <c r="J27" s="19">
        <v>270</v>
      </c>
      <c r="Q27" s="4">
        <f t="shared" si="0"/>
        <v>1196</v>
      </c>
      <c r="R27" s="4">
        <f t="shared" si="1"/>
        <v>0</v>
      </c>
      <c r="S27" s="4">
        <f t="shared" si="3"/>
        <v>1196</v>
      </c>
    </row>
    <row r="28" spans="1:19" ht="12" customHeight="1">
      <c r="A28" s="2" t="s">
        <v>19</v>
      </c>
      <c r="B28" s="2" t="s">
        <v>52</v>
      </c>
      <c r="C28" t="s">
        <v>65</v>
      </c>
      <c r="D28" t="s">
        <v>44</v>
      </c>
      <c r="E28">
        <v>127</v>
      </c>
      <c r="F28">
        <v>27</v>
      </c>
      <c r="G28">
        <v>409</v>
      </c>
      <c r="H28">
        <v>71</v>
      </c>
      <c r="I28">
        <v>1061</v>
      </c>
      <c r="J28">
        <v>1484</v>
      </c>
      <c r="Q28" s="4">
        <f t="shared" si="0"/>
        <v>3179</v>
      </c>
      <c r="R28" s="4">
        <f t="shared" si="1"/>
        <v>0</v>
      </c>
      <c r="S28" s="4">
        <f t="shared" si="3"/>
        <v>3179</v>
      </c>
    </row>
    <row r="29" spans="1:19" ht="12" customHeight="1">
      <c r="A29" s="2" t="s">
        <v>19</v>
      </c>
      <c r="B29" s="2" t="s">
        <v>66</v>
      </c>
      <c r="C29" t="s">
        <v>67</v>
      </c>
      <c r="D29" t="s">
        <v>44</v>
      </c>
      <c r="E29" s="2">
        <v>59</v>
      </c>
      <c r="F29" s="2">
        <v>36</v>
      </c>
      <c r="G29" s="2">
        <v>72</v>
      </c>
      <c r="Q29" s="4">
        <f t="shared" si="0"/>
        <v>167</v>
      </c>
      <c r="R29" s="4">
        <f t="shared" si="1"/>
        <v>0</v>
      </c>
      <c r="S29" s="4">
        <f t="shared" si="3"/>
        <v>167</v>
      </c>
    </row>
    <row r="30" spans="1:19" ht="12" customHeight="1">
      <c r="A30" s="2" t="s">
        <v>19</v>
      </c>
      <c r="B30" s="2" t="s">
        <v>68</v>
      </c>
      <c r="C30" s="2" t="s">
        <v>69</v>
      </c>
      <c r="D30" s="2" t="s">
        <v>39</v>
      </c>
      <c r="E30" s="2">
        <v>41</v>
      </c>
      <c r="F30" s="2">
        <v>90</v>
      </c>
      <c r="G30" s="2">
        <v>187</v>
      </c>
      <c r="Q30" s="4">
        <f t="shared" si="0"/>
        <v>318</v>
      </c>
      <c r="R30" s="4">
        <f t="shared" si="1"/>
        <v>0</v>
      </c>
      <c r="S30" s="4">
        <f t="shared" si="3"/>
        <v>318</v>
      </c>
    </row>
    <row r="31" spans="1:19" ht="12" customHeight="1">
      <c r="A31" s="6" t="s">
        <v>70</v>
      </c>
      <c r="B31" s="2" t="s">
        <v>71</v>
      </c>
      <c r="C31" s="2" t="s">
        <v>72</v>
      </c>
      <c r="D31" s="2" t="s">
        <v>44</v>
      </c>
      <c r="E31" s="2">
        <v>1044</v>
      </c>
      <c r="F31" s="2">
        <v>274</v>
      </c>
      <c r="G31" s="2">
        <v>1156</v>
      </c>
      <c r="I31" s="16" t="s">
        <v>62</v>
      </c>
      <c r="Q31" s="4">
        <f t="shared" si="0"/>
        <v>2474</v>
      </c>
      <c r="R31" s="4">
        <f t="shared" si="1"/>
        <v>0</v>
      </c>
      <c r="S31" s="4">
        <f t="shared" si="3"/>
        <v>2474</v>
      </c>
    </row>
    <row r="32" spans="1:19" ht="12" customHeight="1">
      <c r="A32" s="6" t="s">
        <v>70</v>
      </c>
      <c r="B32" s="6" t="s">
        <v>71</v>
      </c>
      <c r="C32" s="4" t="s">
        <v>73</v>
      </c>
      <c r="D32" s="4" t="s">
        <v>44</v>
      </c>
      <c r="E32" s="6">
        <v>218</v>
      </c>
      <c r="F32" s="6">
        <v>14</v>
      </c>
      <c r="G32" s="6">
        <v>193</v>
      </c>
      <c r="H32" s="6"/>
      <c r="I32" s="6"/>
      <c r="J32" s="6"/>
      <c r="K32" s="6"/>
      <c r="L32" s="6"/>
      <c r="M32" s="6"/>
      <c r="N32" s="6"/>
      <c r="O32" s="6"/>
      <c r="P32" s="6"/>
      <c r="Q32" s="4">
        <f t="shared" si="0"/>
        <v>425</v>
      </c>
      <c r="R32" s="4">
        <f t="shared" si="1"/>
        <v>0</v>
      </c>
      <c r="S32" s="4">
        <f t="shared" si="3"/>
        <v>425</v>
      </c>
    </row>
    <row r="33" spans="1:19" ht="12" customHeight="1">
      <c r="A33" s="6" t="s">
        <v>70</v>
      </c>
      <c r="B33" s="2" t="s">
        <v>71</v>
      </c>
      <c r="C33" s="2" t="s">
        <v>74</v>
      </c>
      <c r="D33" s="2" t="s">
        <v>44</v>
      </c>
      <c r="E33" s="2">
        <v>0</v>
      </c>
      <c r="F33" s="2">
        <v>0</v>
      </c>
      <c r="G33" s="2">
        <v>0</v>
      </c>
      <c r="Q33" s="4">
        <f t="shared" si="0"/>
        <v>0</v>
      </c>
      <c r="R33" s="4">
        <f t="shared" si="1"/>
        <v>0</v>
      </c>
      <c r="S33" s="4">
        <f t="shared" si="3"/>
        <v>0</v>
      </c>
    </row>
    <row r="34" spans="1:19" ht="12" customHeight="1">
      <c r="A34" s="6" t="s">
        <v>70</v>
      </c>
      <c r="B34" s="2" t="s">
        <v>71</v>
      </c>
      <c r="C34" t="s">
        <v>75</v>
      </c>
      <c r="D34" t="s">
        <v>49</v>
      </c>
      <c r="E34" s="2">
        <v>93</v>
      </c>
      <c r="F34" s="2">
        <v>4</v>
      </c>
      <c r="G34" s="2">
        <v>88</v>
      </c>
      <c r="Q34" s="4">
        <f t="shared" si="0"/>
        <v>185</v>
      </c>
      <c r="R34" s="4">
        <f t="shared" si="1"/>
        <v>0</v>
      </c>
      <c r="S34" s="4">
        <f t="shared" si="3"/>
        <v>185</v>
      </c>
    </row>
    <row r="35" spans="1:19" ht="12" customHeight="1">
      <c r="A35" s="6" t="s">
        <v>70</v>
      </c>
      <c r="B35" s="2" t="s">
        <v>71</v>
      </c>
      <c r="C35" t="s">
        <v>76</v>
      </c>
      <c r="D35" t="s">
        <v>22</v>
      </c>
      <c r="E35" s="2">
        <v>129</v>
      </c>
      <c r="F35" s="2">
        <v>27</v>
      </c>
      <c r="G35" s="2">
        <v>183</v>
      </c>
      <c r="Q35" s="4">
        <f t="shared" si="0"/>
        <v>339</v>
      </c>
      <c r="R35" s="4">
        <f t="shared" si="1"/>
        <v>0</v>
      </c>
      <c r="S35" s="4">
        <f t="shared" si="3"/>
        <v>339</v>
      </c>
    </row>
    <row r="36" spans="1:19" ht="12" customHeight="1">
      <c r="A36" s="6" t="s">
        <v>70</v>
      </c>
      <c r="B36" s="2" t="s">
        <v>71</v>
      </c>
      <c r="C36" s="2" t="s">
        <v>77</v>
      </c>
      <c r="D36" s="2" t="s">
        <v>35</v>
      </c>
      <c r="E36" s="2">
        <v>0</v>
      </c>
      <c r="F36" s="2">
        <v>0</v>
      </c>
      <c r="G36" s="2">
        <v>1</v>
      </c>
      <c r="Q36" s="4">
        <f t="shared" si="0"/>
        <v>1</v>
      </c>
      <c r="R36" s="4">
        <f t="shared" si="1"/>
        <v>0</v>
      </c>
      <c r="S36" s="4">
        <f t="shared" si="3"/>
        <v>1</v>
      </c>
    </row>
    <row r="37" spans="1:19" ht="12" customHeight="1">
      <c r="A37" s="6" t="s">
        <v>70</v>
      </c>
      <c r="B37" s="2" t="s">
        <v>71</v>
      </c>
      <c r="C37" s="2" t="s">
        <v>78</v>
      </c>
      <c r="D37" s="2" t="s">
        <v>39</v>
      </c>
      <c r="E37" s="2">
        <v>139</v>
      </c>
      <c r="F37" s="2">
        <v>84</v>
      </c>
      <c r="G37" s="2">
        <v>312</v>
      </c>
      <c r="Q37" s="4">
        <f t="shared" si="0"/>
        <v>535</v>
      </c>
      <c r="R37" s="4">
        <f t="shared" si="1"/>
        <v>0</v>
      </c>
      <c r="S37" s="4">
        <f t="shared" si="3"/>
        <v>535</v>
      </c>
    </row>
    <row r="38" spans="1:19" ht="12" customHeight="1">
      <c r="A38" s="6" t="s">
        <v>70</v>
      </c>
      <c r="B38" s="3" t="s">
        <v>71</v>
      </c>
      <c r="C38" s="9" t="s">
        <v>79</v>
      </c>
      <c r="D38" t="s">
        <v>55</v>
      </c>
      <c r="E38" s="2">
        <v>91</v>
      </c>
      <c r="F38" s="2">
        <v>4</v>
      </c>
      <c r="G38" s="2">
        <v>85</v>
      </c>
      <c r="Q38" s="4">
        <f t="shared" si="0"/>
        <v>180</v>
      </c>
      <c r="R38" s="4">
        <f t="shared" si="1"/>
        <v>0</v>
      </c>
      <c r="S38" s="4">
        <f t="shared" si="3"/>
        <v>180</v>
      </c>
    </row>
    <row r="39" spans="1:19" ht="12" customHeight="1">
      <c r="A39" s="6" t="s">
        <v>70</v>
      </c>
      <c r="B39" s="2" t="s">
        <v>71</v>
      </c>
      <c r="C39" t="s">
        <v>80</v>
      </c>
      <c r="D39" t="s">
        <v>44</v>
      </c>
      <c r="E39" s="2">
        <v>0</v>
      </c>
      <c r="F39" s="2">
        <v>0</v>
      </c>
      <c r="G39" s="2">
        <v>1</v>
      </c>
      <c r="M39" s="7"/>
      <c r="Q39" s="4">
        <f t="shared" si="0"/>
        <v>1</v>
      </c>
      <c r="R39" s="4">
        <f t="shared" si="1"/>
        <v>0</v>
      </c>
      <c r="S39" s="4">
        <f t="shared" si="3"/>
        <v>1</v>
      </c>
    </row>
    <row r="40" spans="1:19" ht="12" customHeight="1">
      <c r="A40" s="6" t="s">
        <v>70</v>
      </c>
      <c r="B40" s="2" t="s">
        <v>71</v>
      </c>
      <c r="C40" t="s">
        <v>81</v>
      </c>
      <c r="D40" t="s">
        <v>22</v>
      </c>
      <c r="E40" s="2">
        <v>0</v>
      </c>
      <c r="F40" s="2">
        <v>0</v>
      </c>
      <c r="G40" s="2">
        <v>0</v>
      </c>
      <c r="M40" s="7"/>
      <c r="Q40" s="4">
        <f t="shared" si="0"/>
        <v>0</v>
      </c>
      <c r="R40" s="4">
        <f t="shared" si="1"/>
        <v>0</v>
      </c>
      <c r="S40" s="4">
        <f t="shared" si="3"/>
        <v>0</v>
      </c>
    </row>
    <row r="41" spans="1:19" ht="12" customHeight="1">
      <c r="A41" s="6" t="s">
        <v>70</v>
      </c>
      <c r="B41" s="2" t="s">
        <v>71</v>
      </c>
      <c r="C41" t="s">
        <v>82</v>
      </c>
      <c r="D41" t="s">
        <v>44</v>
      </c>
      <c r="E41" s="2">
        <v>0</v>
      </c>
      <c r="F41" s="2">
        <v>0</v>
      </c>
      <c r="G41" s="2">
        <v>0</v>
      </c>
      <c r="M41" s="7"/>
      <c r="Q41" s="4">
        <f t="shared" ref="Q41:Q70" si="4">SUM(E41:J41)</f>
        <v>0</v>
      </c>
      <c r="R41" s="4">
        <f t="shared" ref="R41:R70" si="5">SUM(K41:P41)</f>
        <v>0</v>
      </c>
      <c r="S41" s="4">
        <f t="shared" si="3"/>
        <v>0</v>
      </c>
    </row>
    <row r="42" spans="1:19" ht="12" customHeight="1">
      <c r="A42" s="6" t="s">
        <v>70</v>
      </c>
      <c r="B42" s="2" t="s">
        <v>71</v>
      </c>
      <c r="C42" t="s">
        <v>83</v>
      </c>
      <c r="D42" t="s">
        <v>84</v>
      </c>
      <c r="E42" s="2">
        <v>111</v>
      </c>
      <c r="F42" s="2">
        <v>13</v>
      </c>
      <c r="G42" s="2">
        <v>104</v>
      </c>
      <c r="Q42" s="4">
        <f t="shared" si="4"/>
        <v>228</v>
      </c>
      <c r="R42" s="4">
        <f t="shared" si="5"/>
        <v>0</v>
      </c>
      <c r="S42" s="4">
        <f t="shared" si="3"/>
        <v>228</v>
      </c>
    </row>
    <row r="43" spans="1:19" ht="12" customHeight="1">
      <c r="A43" s="6" t="s">
        <v>70</v>
      </c>
      <c r="B43" s="2" t="s">
        <v>71</v>
      </c>
      <c r="C43" t="s">
        <v>85</v>
      </c>
      <c r="D43" t="s">
        <v>49</v>
      </c>
      <c r="E43" s="2">
        <v>0</v>
      </c>
      <c r="F43" s="2">
        <v>0</v>
      </c>
      <c r="G43" s="2">
        <v>0</v>
      </c>
      <c r="Q43" s="4">
        <f t="shared" si="4"/>
        <v>0</v>
      </c>
      <c r="R43" s="4">
        <f t="shared" si="5"/>
        <v>0</v>
      </c>
      <c r="S43" s="4">
        <f t="shared" si="3"/>
        <v>0</v>
      </c>
    </row>
    <row r="44" spans="1:19" ht="12" customHeight="1">
      <c r="A44" s="6" t="s">
        <v>70</v>
      </c>
      <c r="B44" s="2" t="s">
        <v>71</v>
      </c>
      <c r="C44" s="1" t="s">
        <v>86</v>
      </c>
      <c r="D44" s="1" t="s">
        <v>49</v>
      </c>
      <c r="E44" s="2">
        <v>0</v>
      </c>
      <c r="F44" s="2">
        <v>0</v>
      </c>
      <c r="G44" s="2">
        <v>0</v>
      </c>
      <c r="Q44" s="4">
        <f t="shared" si="4"/>
        <v>0</v>
      </c>
      <c r="R44" s="4">
        <f t="shared" si="5"/>
        <v>0</v>
      </c>
      <c r="S44" s="4">
        <f t="shared" si="3"/>
        <v>0</v>
      </c>
    </row>
    <row r="45" spans="1:19" ht="12" customHeight="1">
      <c r="A45" s="6" t="s">
        <v>70</v>
      </c>
      <c r="B45" s="3" t="s">
        <v>71</v>
      </c>
      <c r="C45" s="9" t="s">
        <v>87</v>
      </c>
      <c r="D45" t="s">
        <v>55</v>
      </c>
      <c r="E45" s="2">
        <v>150</v>
      </c>
      <c r="F45" s="2">
        <v>19</v>
      </c>
      <c r="G45" s="2">
        <v>121</v>
      </c>
      <c r="Q45" s="4">
        <f t="shared" si="4"/>
        <v>290</v>
      </c>
      <c r="R45" s="4">
        <f t="shared" si="5"/>
        <v>0</v>
      </c>
      <c r="S45" s="4">
        <f t="shared" si="3"/>
        <v>290</v>
      </c>
    </row>
    <row r="46" spans="1:19" ht="12" customHeight="1">
      <c r="A46" s="6" t="s">
        <v>70</v>
      </c>
      <c r="B46" s="2" t="s">
        <v>71</v>
      </c>
      <c r="C46" s="2" t="s">
        <v>88</v>
      </c>
      <c r="D46" t="s">
        <v>89</v>
      </c>
      <c r="E46" s="2">
        <v>0</v>
      </c>
      <c r="F46" s="2">
        <v>0</v>
      </c>
      <c r="G46" s="2">
        <v>0</v>
      </c>
      <c r="Q46" s="4">
        <f t="shared" si="4"/>
        <v>0</v>
      </c>
      <c r="R46" s="4">
        <f t="shared" si="5"/>
        <v>0</v>
      </c>
      <c r="S46" s="4">
        <f t="shared" si="3"/>
        <v>0</v>
      </c>
    </row>
    <row r="47" spans="1:19" ht="12" customHeight="1">
      <c r="A47" s="6" t="s">
        <v>70</v>
      </c>
      <c r="B47" s="2" t="s">
        <v>71</v>
      </c>
      <c r="C47" t="s">
        <v>90</v>
      </c>
      <c r="D47" t="s">
        <v>22</v>
      </c>
      <c r="E47" s="2">
        <v>113</v>
      </c>
      <c r="F47" s="2">
        <v>6</v>
      </c>
      <c r="G47" s="2">
        <v>106</v>
      </c>
      <c r="M47" s="7"/>
      <c r="Q47" s="4">
        <f t="shared" si="4"/>
        <v>225</v>
      </c>
      <c r="R47" s="4">
        <f t="shared" si="5"/>
        <v>0</v>
      </c>
      <c r="S47" s="4">
        <f t="shared" si="3"/>
        <v>225</v>
      </c>
    </row>
    <row r="48" spans="1:19" ht="12" customHeight="1">
      <c r="A48" s="6" t="s">
        <v>70</v>
      </c>
      <c r="B48" s="2" t="s">
        <v>71</v>
      </c>
      <c r="C48" t="s">
        <v>91</v>
      </c>
      <c r="D48" t="s">
        <v>35</v>
      </c>
      <c r="E48" s="2">
        <v>90</v>
      </c>
      <c r="F48" s="2">
        <v>4</v>
      </c>
      <c r="G48" s="2">
        <v>104</v>
      </c>
      <c r="M48" s="7"/>
      <c r="Q48" s="4">
        <f t="shared" si="4"/>
        <v>198</v>
      </c>
      <c r="R48" s="4">
        <f t="shared" si="5"/>
        <v>0</v>
      </c>
      <c r="S48" s="4">
        <f t="shared" si="3"/>
        <v>198</v>
      </c>
    </row>
    <row r="49" spans="1:19" ht="12" customHeight="1">
      <c r="A49" s="6" t="s">
        <v>70</v>
      </c>
      <c r="B49" s="2" t="s">
        <v>71</v>
      </c>
      <c r="C49" t="s">
        <v>92</v>
      </c>
      <c r="D49" t="s">
        <v>35</v>
      </c>
      <c r="E49" s="2">
        <v>97</v>
      </c>
      <c r="F49" s="2">
        <v>4</v>
      </c>
      <c r="G49" s="2">
        <v>88</v>
      </c>
      <c r="M49" s="7"/>
      <c r="Q49" s="4">
        <f t="shared" si="4"/>
        <v>189</v>
      </c>
      <c r="R49" s="4">
        <f t="shared" si="5"/>
        <v>0</v>
      </c>
      <c r="S49" s="4">
        <f t="shared" si="3"/>
        <v>189</v>
      </c>
    </row>
    <row r="50" spans="1:19" ht="12" customHeight="1">
      <c r="A50" s="6" t="s">
        <v>70</v>
      </c>
      <c r="B50" s="2" t="s">
        <v>71</v>
      </c>
      <c r="C50" t="s">
        <v>93</v>
      </c>
      <c r="D50" t="s">
        <v>49</v>
      </c>
      <c r="E50" s="2">
        <v>119</v>
      </c>
      <c r="F50" s="2">
        <v>5</v>
      </c>
      <c r="G50" s="2">
        <v>94</v>
      </c>
      <c r="M50" s="7"/>
      <c r="Q50" s="4">
        <f t="shared" si="4"/>
        <v>218</v>
      </c>
      <c r="R50" s="4">
        <f t="shared" si="5"/>
        <v>0</v>
      </c>
      <c r="S50" s="4">
        <f t="shared" si="3"/>
        <v>218</v>
      </c>
    </row>
    <row r="51" spans="1:19" ht="12" customHeight="1">
      <c r="A51" s="6" t="s">
        <v>70</v>
      </c>
      <c r="B51" s="2" t="s">
        <v>71</v>
      </c>
      <c r="C51" t="s">
        <v>94</v>
      </c>
      <c r="D51" t="s">
        <v>49</v>
      </c>
      <c r="E51" s="2">
        <v>111</v>
      </c>
      <c r="F51" s="2">
        <v>5</v>
      </c>
      <c r="G51" s="2">
        <v>100</v>
      </c>
      <c r="M51" s="7"/>
      <c r="N51" s="7"/>
      <c r="Q51" s="4">
        <f t="shared" si="4"/>
        <v>216</v>
      </c>
      <c r="R51" s="4">
        <f t="shared" si="5"/>
        <v>0</v>
      </c>
      <c r="S51" s="4">
        <f t="shared" si="3"/>
        <v>216</v>
      </c>
    </row>
    <row r="52" spans="1:19" ht="12" customHeight="1">
      <c r="A52" s="6" t="s">
        <v>70</v>
      </c>
      <c r="B52" s="2" t="s">
        <v>71</v>
      </c>
      <c r="C52" t="s">
        <v>95</v>
      </c>
      <c r="D52" t="s">
        <v>49</v>
      </c>
      <c r="E52" s="2">
        <v>134</v>
      </c>
      <c r="F52" s="2">
        <v>5</v>
      </c>
      <c r="G52" s="2">
        <v>114</v>
      </c>
      <c r="M52" s="7"/>
      <c r="N52" s="7"/>
      <c r="Q52" s="4">
        <f t="shared" si="4"/>
        <v>253</v>
      </c>
      <c r="R52" s="4">
        <f t="shared" si="5"/>
        <v>0</v>
      </c>
      <c r="S52" s="4">
        <f t="shared" si="3"/>
        <v>253</v>
      </c>
    </row>
    <row r="53" spans="1:19" ht="12" customHeight="1">
      <c r="A53" s="6" t="s">
        <v>70</v>
      </c>
      <c r="B53" s="2" t="s">
        <v>71</v>
      </c>
      <c r="C53" t="s">
        <v>96</v>
      </c>
      <c r="D53" t="s">
        <v>97</v>
      </c>
      <c r="E53" s="2">
        <v>1002</v>
      </c>
      <c r="F53" s="2">
        <v>259</v>
      </c>
      <c r="G53" s="2">
        <v>1172</v>
      </c>
      <c r="M53" s="7"/>
      <c r="N53" s="7"/>
      <c r="Q53" s="4">
        <f t="shared" si="4"/>
        <v>2433</v>
      </c>
      <c r="R53" s="4">
        <f t="shared" si="5"/>
        <v>0</v>
      </c>
      <c r="S53" s="4">
        <f t="shared" si="3"/>
        <v>2433</v>
      </c>
    </row>
    <row r="54" spans="1:19" ht="12" customHeight="1">
      <c r="A54" s="6" t="s">
        <v>70</v>
      </c>
      <c r="B54" s="2" t="s">
        <v>71</v>
      </c>
      <c r="C54" t="s">
        <v>98</v>
      </c>
      <c r="D54" t="s">
        <v>97</v>
      </c>
      <c r="E54" s="2">
        <v>20</v>
      </c>
      <c r="F54" s="2">
        <v>5</v>
      </c>
      <c r="G54" s="2">
        <v>48</v>
      </c>
      <c r="M54" s="7"/>
      <c r="N54" s="7"/>
      <c r="Q54" s="4">
        <f t="shared" si="4"/>
        <v>73</v>
      </c>
      <c r="R54" s="4">
        <f t="shared" si="5"/>
        <v>0</v>
      </c>
      <c r="S54" s="4">
        <f t="shared" si="3"/>
        <v>73</v>
      </c>
    </row>
    <row r="55" spans="1:19" ht="12" customHeight="1">
      <c r="A55" s="6" t="s">
        <v>70</v>
      </c>
      <c r="B55" s="2" t="s">
        <v>71</v>
      </c>
      <c r="C55" t="s">
        <v>99</v>
      </c>
      <c r="D55" t="s">
        <v>22</v>
      </c>
      <c r="E55" s="2">
        <v>98</v>
      </c>
      <c r="F55" s="2">
        <v>4</v>
      </c>
      <c r="G55" s="2">
        <v>93</v>
      </c>
      <c r="M55" s="7"/>
      <c r="N55" s="7"/>
      <c r="Q55" s="4">
        <f t="shared" si="4"/>
        <v>195</v>
      </c>
      <c r="R55" s="4">
        <f t="shared" si="5"/>
        <v>0</v>
      </c>
      <c r="S55" s="4">
        <f t="shared" si="3"/>
        <v>195</v>
      </c>
    </row>
    <row r="56" spans="1:19" ht="12" customHeight="1">
      <c r="A56" s="6" t="s">
        <v>70</v>
      </c>
      <c r="B56" s="2" t="s">
        <v>71</v>
      </c>
      <c r="C56" s="2" t="s">
        <v>100</v>
      </c>
      <c r="D56" t="s">
        <v>84</v>
      </c>
      <c r="E56" s="2">
        <v>101</v>
      </c>
      <c r="F56" s="2">
        <v>12</v>
      </c>
      <c r="G56" s="2">
        <v>90</v>
      </c>
      <c r="Q56" s="4">
        <f t="shared" si="4"/>
        <v>203</v>
      </c>
      <c r="R56" s="4">
        <f t="shared" si="5"/>
        <v>0</v>
      </c>
      <c r="S56" s="4">
        <f t="shared" si="3"/>
        <v>203</v>
      </c>
    </row>
    <row r="57" spans="1:19" ht="12" customHeight="1">
      <c r="A57" s="6" t="s">
        <v>70</v>
      </c>
      <c r="B57" s="2" t="s">
        <v>71</v>
      </c>
      <c r="C57" t="s">
        <v>101</v>
      </c>
      <c r="D57" t="s">
        <v>44</v>
      </c>
      <c r="E57" s="2">
        <v>92</v>
      </c>
      <c r="F57" s="2">
        <v>5</v>
      </c>
      <c r="G57" s="2">
        <v>89</v>
      </c>
      <c r="Q57" s="4">
        <f t="shared" si="4"/>
        <v>186</v>
      </c>
      <c r="R57" s="4">
        <f t="shared" si="5"/>
        <v>0</v>
      </c>
      <c r="S57" s="4">
        <f t="shared" si="3"/>
        <v>186</v>
      </c>
    </row>
    <row r="58" spans="1:19" ht="12" customHeight="1">
      <c r="A58" s="6" t="s">
        <v>70</v>
      </c>
      <c r="B58" s="2" t="s">
        <v>71</v>
      </c>
      <c r="C58" s="2" t="s">
        <v>102</v>
      </c>
      <c r="D58" t="s">
        <v>44</v>
      </c>
      <c r="E58" s="2">
        <v>123</v>
      </c>
      <c r="F58" s="2">
        <v>7</v>
      </c>
      <c r="G58" s="2">
        <v>121</v>
      </c>
      <c r="Q58" s="4">
        <f t="shared" si="4"/>
        <v>251</v>
      </c>
      <c r="R58" s="4">
        <f t="shared" si="5"/>
        <v>0</v>
      </c>
      <c r="S58" s="4">
        <f t="shared" si="3"/>
        <v>251</v>
      </c>
    </row>
    <row r="59" spans="1:19" ht="12" customHeight="1">
      <c r="A59" s="6" t="s">
        <v>70</v>
      </c>
      <c r="B59" s="2" t="s">
        <v>71</v>
      </c>
      <c r="C59" t="s">
        <v>103</v>
      </c>
      <c r="D59" t="s">
        <v>44</v>
      </c>
      <c r="E59" s="2">
        <v>97</v>
      </c>
      <c r="F59" s="2">
        <v>5</v>
      </c>
      <c r="G59" s="2">
        <v>98</v>
      </c>
      <c r="Q59" s="4">
        <f t="shared" si="4"/>
        <v>200</v>
      </c>
      <c r="R59" s="4">
        <f t="shared" si="5"/>
        <v>0</v>
      </c>
      <c r="S59" s="4">
        <f t="shared" si="3"/>
        <v>200</v>
      </c>
    </row>
    <row r="60" spans="1:19" ht="12" customHeight="1">
      <c r="A60" s="6" t="s">
        <v>70</v>
      </c>
      <c r="B60" s="2" t="s">
        <v>71</v>
      </c>
      <c r="C60" t="s">
        <v>104</v>
      </c>
      <c r="D60" t="s">
        <v>49</v>
      </c>
      <c r="E60" s="16" t="s">
        <v>105</v>
      </c>
      <c r="F60" s="16" t="s">
        <v>105</v>
      </c>
      <c r="G60" s="16" t="s">
        <v>105</v>
      </c>
      <c r="Q60" s="4">
        <f t="shared" si="4"/>
        <v>0</v>
      </c>
      <c r="R60" s="4">
        <f t="shared" si="5"/>
        <v>0</v>
      </c>
      <c r="S60" s="4">
        <f t="shared" si="3"/>
        <v>0</v>
      </c>
    </row>
    <row r="61" spans="1:19" ht="12" customHeight="1">
      <c r="A61" s="6" t="s">
        <v>70</v>
      </c>
      <c r="B61" s="2" t="s">
        <v>71</v>
      </c>
      <c r="C61" t="s">
        <v>106</v>
      </c>
      <c r="D61" t="s">
        <v>49</v>
      </c>
      <c r="E61" s="16" t="s">
        <v>105</v>
      </c>
      <c r="F61" s="16" t="s">
        <v>105</v>
      </c>
      <c r="G61" s="16" t="s">
        <v>105</v>
      </c>
      <c r="Q61" s="4">
        <f t="shared" si="4"/>
        <v>0</v>
      </c>
      <c r="R61" s="4">
        <f t="shared" si="5"/>
        <v>0</v>
      </c>
      <c r="S61" s="4">
        <f t="shared" si="3"/>
        <v>0</v>
      </c>
    </row>
    <row r="62" spans="1:19" ht="12" customHeight="1">
      <c r="A62" s="6" t="s">
        <v>70</v>
      </c>
      <c r="B62" s="2" t="s">
        <v>71</v>
      </c>
      <c r="C62" t="s">
        <v>107</v>
      </c>
      <c r="D62" t="s">
        <v>49</v>
      </c>
      <c r="E62" s="2">
        <v>114</v>
      </c>
      <c r="F62" s="2">
        <v>7</v>
      </c>
      <c r="G62" s="2">
        <v>102</v>
      </c>
      <c r="Q62" s="4">
        <f t="shared" si="4"/>
        <v>223</v>
      </c>
      <c r="R62" s="4">
        <f t="shared" si="5"/>
        <v>0</v>
      </c>
      <c r="S62" s="4">
        <f t="shared" si="3"/>
        <v>223</v>
      </c>
    </row>
    <row r="63" spans="1:19" ht="12" customHeight="1">
      <c r="A63" s="6" t="s">
        <v>70</v>
      </c>
      <c r="B63" s="2" t="s">
        <v>71</v>
      </c>
      <c r="C63" s="2" t="s">
        <v>108</v>
      </c>
      <c r="D63" s="2" t="s">
        <v>49</v>
      </c>
      <c r="E63" s="2">
        <v>1</v>
      </c>
      <c r="F63" s="2">
        <v>0</v>
      </c>
      <c r="G63" s="2">
        <v>0</v>
      </c>
      <c r="Q63" s="4">
        <f t="shared" si="4"/>
        <v>1</v>
      </c>
      <c r="R63" s="4">
        <f t="shared" si="5"/>
        <v>0</v>
      </c>
      <c r="S63" s="4">
        <f t="shared" si="3"/>
        <v>1</v>
      </c>
    </row>
    <row r="64" spans="1:19" ht="12" customHeight="1">
      <c r="A64" s="6" t="s">
        <v>70</v>
      </c>
      <c r="B64" s="2" t="s">
        <v>71</v>
      </c>
      <c r="C64" t="s">
        <v>109</v>
      </c>
      <c r="D64" t="s">
        <v>22</v>
      </c>
      <c r="E64" s="2">
        <v>88</v>
      </c>
      <c r="F64" s="2">
        <v>4</v>
      </c>
      <c r="G64" s="2">
        <v>93</v>
      </c>
      <c r="M64" s="7"/>
      <c r="Q64" s="4">
        <f t="shared" si="4"/>
        <v>185</v>
      </c>
      <c r="R64" s="4">
        <f t="shared" si="5"/>
        <v>0</v>
      </c>
      <c r="S64" s="4">
        <f t="shared" si="3"/>
        <v>185</v>
      </c>
    </row>
    <row r="65" spans="1:19" ht="12" customHeight="1">
      <c r="A65" s="6" t="s">
        <v>70</v>
      </c>
      <c r="B65" s="2" t="s">
        <v>71</v>
      </c>
      <c r="C65" t="s">
        <v>110</v>
      </c>
      <c r="D65" t="s">
        <v>44</v>
      </c>
      <c r="E65" s="2">
        <v>121</v>
      </c>
      <c r="F65" s="2">
        <v>6</v>
      </c>
      <c r="G65" s="2">
        <v>132</v>
      </c>
      <c r="M65" s="7"/>
      <c r="Q65" s="4">
        <f t="shared" si="4"/>
        <v>259</v>
      </c>
      <c r="R65" s="4">
        <f t="shared" si="5"/>
        <v>0</v>
      </c>
      <c r="S65" s="4">
        <f t="shared" si="3"/>
        <v>259</v>
      </c>
    </row>
    <row r="66" spans="1:19" ht="12" customHeight="1">
      <c r="A66" s="6" t="s">
        <v>70</v>
      </c>
      <c r="B66" s="2" t="s">
        <v>71</v>
      </c>
      <c r="C66" s="1" t="s">
        <v>111</v>
      </c>
      <c r="D66" t="s">
        <v>44</v>
      </c>
      <c r="E66" s="2">
        <v>1246</v>
      </c>
      <c r="F66" s="2">
        <v>332</v>
      </c>
      <c r="G66" s="2">
        <v>1658</v>
      </c>
      <c r="M66" s="7"/>
      <c r="N66" s="7"/>
      <c r="Q66" s="4">
        <f t="shared" si="4"/>
        <v>3236</v>
      </c>
      <c r="R66" s="4">
        <f t="shared" si="5"/>
        <v>0</v>
      </c>
      <c r="S66" s="4">
        <f t="shared" si="3"/>
        <v>3236</v>
      </c>
    </row>
    <row r="67" spans="1:19" ht="12" customHeight="1">
      <c r="A67" s="6" t="s">
        <v>70</v>
      </c>
      <c r="B67" s="2" t="s">
        <v>71</v>
      </c>
      <c r="C67" t="s">
        <v>112</v>
      </c>
      <c r="D67" t="s">
        <v>35</v>
      </c>
      <c r="E67" s="2">
        <v>92</v>
      </c>
      <c r="F67" s="2">
        <v>4</v>
      </c>
      <c r="G67" s="2">
        <v>92</v>
      </c>
      <c r="M67" s="7"/>
      <c r="N67" s="7"/>
      <c r="Q67" s="4">
        <f t="shared" si="4"/>
        <v>188</v>
      </c>
      <c r="R67" s="4">
        <f t="shared" si="5"/>
        <v>0</v>
      </c>
      <c r="S67" s="4">
        <f t="shared" si="3"/>
        <v>188</v>
      </c>
    </row>
    <row r="68" spans="1:19" ht="12" customHeight="1">
      <c r="A68" s="6" t="s">
        <v>70</v>
      </c>
      <c r="B68" s="2" t="s">
        <v>71</v>
      </c>
      <c r="C68" t="s">
        <v>113</v>
      </c>
      <c r="D68" t="s">
        <v>22</v>
      </c>
      <c r="E68" s="2">
        <v>160</v>
      </c>
      <c r="F68" s="2">
        <v>44</v>
      </c>
      <c r="G68" s="2">
        <v>429</v>
      </c>
      <c r="M68" s="7"/>
      <c r="N68" s="7"/>
      <c r="Q68" s="4">
        <f t="shared" si="4"/>
        <v>633</v>
      </c>
      <c r="R68" s="4">
        <f t="shared" si="5"/>
        <v>0</v>
      </c>
      <c r="S68" s="4">
        <f t="shared" si="3"/>
        <v>633</v>
      </c>
    </row>
    <row r="69" spans="1:19" ht="12" customHeight="1">
      <c r="A69" s="6" t="s">
        <v>70</v>
      </c>
      <c r="B69" s="2" t="s">
        <v>71</v>
      </c>
      <c r="C69" t="s">
        <v>114</v>
      </c>
      <c r="D69" t="s">
        <v>44</v>
      </c>
      <c r="E69" s="2">
        <v>97</v>
      </c>
      <c r="F69" s="2">
        <v>4</v>
      </c>
      <c r="G69" s="2">
        <v>121</v>
      </c>
      <c r="M69" s="7"/>
      <c r="N69" s="7"/>
      <c r="Q69" s="4">
        <f t="shared" si="4"/>
        <v>222</v>
      </c>
      <c r="R69" s="4">
        <f t="shared" si="5"/>
        <v>0</v>
      </c>
      <c r="S69" s="4">
        <f t="shared" si="3"/>
        <v>222</v>
      </c>
    </row>
    <row r="70" spans="1:19" ht="12" customHeight="1">
      <c r="A70" s="6" t="s">
        <v>70</v>
      </c>
      <c r="B70" s="2" t="s">
        <v>71</v>
      </c>
      <c r="C70" t="s">
        <v>115</v>
      </c>
      <c r="D70" t="s">
        <v>44</v>
      </c>
      <c r="E70" s="2">
        <v>98</v>
      </c>
      <c r="F70" s="2">
        <v>4</v>
      </c>
      <c r="G70" s="2">
        <v>93</v>
      </c>
      <c r="M70" s="7"/>
      <c r="N70" s="7"/>
      <c r="Q70" s="4">
        <f t="shared" si="4"/>
        <v>195</v>
      </c>
      <c r="R70" s="4">
        <f t="shared" si="5"/>
        <v>0</v>
      </c>
      <c r="S70" s="4">
        <f t="shared" si="3"/>
        <v>195</v>
      </c>
    </row>
    <row r="71" spans="1:19" ht="12" customHeight="1">
      <c r="A71" s="6" t="s">
        <v>70</v>
      </c>
      <c r="B71" s="2" t="s">
        <v>71</v>
      </c>
      <c r="C71" s="2" t="s">
        <v>116</v>
      </c>
      <c r="D71" s="1" t="s">
        <v>35</v>
      </c>
      <c r="E71" s="15" t="s">
        <v>105</v>
      </c>
      <c r="F71" s="15" t="s">
        <v>105</v>
      </c>
      <c r="G71" s="2">
        <v>1</v>
      </c>
      <c r="Q71" s="4"/>
      <c r="R71" s="4"/>
      <c r="S71" s="4"/>
    </row>
    <row r="72" spans="1:19" ht="12" customHeight="1">
      <c r="A72" s="6" t="s">
        <v>70</v>
      </c>
      <c r="B72" s="2" t="s">
        <v>71</v>
      </c>
      <c r="C72" s="1" t="s">
        <v>117</v>
      </c>
      <c r="D72" s="1" t="s">
        <v>44</v>
      </c>
      <c r="E72" s="2">
        <v>1245</v>
      </c>
      <c r="F72" s="2">
        <v>332</v>
      </c>
      <c r="G72" s="2">
        <v>1658</v>
      </c>
      <c r="Q72" s="4">
        <f>SUM(E72:J72)</f>
        <v>3235</v>
      </c>
      <c r="R72" s="4">
        <f>SUM(K72:P72)</f>
        <v>0</v>
      </c>
      <c r="S72" s="4">
        <f t="shared" ref="S72:S75" si="6">SUM(Q72:R72)</f>
        <v>3235</v>
      </c>
    </row>
    <row r="73" spans="1:19" ht="12" customHeight="1">
      <c r="A73" s="6" t="s">
        <v>70</v>
      </c>
      <c r="B73" s="2" t="s">
        <v>118</v>
      </c>
      <c r="C73" s="2" t="s">
        <v>119</v>
      </c>
      <c r="D73" s="2" t="s">
        <v>44</v>
      </c>
      <c r="E73" s="2">
        <v>0</v>
      </c>
      <c r="F73" s="2">
        <v>0</v>
      </c>
      <c r="G73" s="2">
        <v>0</v>
      </c>
      <c r="Q73" s="4"/>
      <c r="R73" s="4"/>
      <c r="S73" s="4">
        <f t="shared" si="6"/>
        <v>0</v>
      </c>
    </row>
    <row r="74" spans="1:19" ht="12" customHeight="1">
      <c r="A74" s="2" t="s">
        <v>120</v>
      </c>
      <c r="B74" s="2" t="s">
        <v>121</v>
      </c>
      <c r="C74" s="2" t="s">
        <v>121</v>
      </c>
      <c r="D74" s="2" t="s">
        <v>84</v>
      </c>
      <c r="E74" s="2">
        <v>4</v>
      </c>
      <c r="F74" s="2">
        <v>1</v>
      </c>
      <c r="G74" s="2">
        <v>2</v>
      </c>
      <c r="Q74" s="4">
        <f>SUM(E74:J74)</f>
        <v>7</v>
      </c>
      <c r="R74" s="4">
        <f>SUM(K74:P74)</f>
        <v>0</v>
      </c>
      <c r="S74" s="4">
        <f t="shared" si="6"/>
        <v>7</v>
      </c>
    </row>
    <row r="75" spans="1:19" ht="12" customHeight="1">
      <c r="A75" s="3" t="s">
        <v>120</v>
      </c>
      <c r="B75" s="3" t="s">
        <v>122</v>
      </c>
      <c r="C75" s="3" t="s">
        <v>122</v>
      </c>
      <c r="D75" s="2" t="s">
        <v>55</v>
      </c>
      <c r="E75" s="2">
        <v>10</v>
      </c>
      <c r="F75" s="2">
        <v>6</v>
      </c>
      <c r="G75" s="2">
        <v>5</v>
      </c>
      <c r="H75" s="2">
        <v>5</v>
      </c>
      <c r="Q75" s="4">
        <f>SUM(E75:J75)</f>
        <v>26</v>
      </c>
      <c r="R75" s="4">
        <f>SUM(K75:P75)</f>
        <v>0</v>
      </c>
      <c r="S75" s="4">
        <f t="shared" si="6"/>
        <v>26</v>
      </c>
    </row>
    <row r="76" spans="1:19" ht="12" customHeight="1">
      <c r="A76" s="2" t="s">
        <v>120</v>
      </c>
      <c r="B76" s="2" t="s">
        <v>40</v>
      </c>
      <c r="C76" s="2" t="s">
        <v>123</v>
      </c>
      <c r="D76" s="2" t="s">
        <v>44</v>
      </c>
      <c r="E76" s="2">
        <v>0</v>
      </c>
      <c r="F76" s="2">
        <v>10</v>
      </c>
      <c r="G76" s="2">
        <v>78</v>
      </c>
      <c r="H76" s="2">
        <v>108</v>
      </c>
      <c r="I76" s="2">
        <v>192</v>
      </c>
      <c r="J76" s="2">
        <v>80</v>
      </c>
      <c r="Q76" s="4"/>
      <c r="R76" s="4"/>
      <c r="S76" s="4"/>
    </row>
    <row r="77" spans="1:19" ht="12" customHeight="1">
      <c r="A77" s="2" t="s">
        <v>120</v>
      </c>
      <c r="B77" s="2" t="s">
        <v>40</v>
      </c>
      <c r="C77" t="s">
        <v>124</v>
      </c>
      <c r="D77" t="s">
        <v>35</v>
      </c>
      <c r="E77" s="2">
        <v>46</v>
      </c>
      <c r="F77" s="2">
        <v>13</v>
      </c>
      <c r="G77" s="2">
        <v>74</v>
      </c>
      <c r="H77" s="2">
        <v>228</v>
      </c>
      <c r="I77" s="2">
        <v>446</v>
      </c>
      <c r="J77" s="2">
        <v>91</v>
      </c>
      <c r="Q77" s="4">
        <f t="shared" ref="Q77:Q90" si="7">SUM(E77:J77)</f>
        <v>898</v>
      </c>
      <c r="R77" s="4">
        <f t="shared" ref="R77:R90" si="8">SUM(K77:P77)</f>
        <v>0</v>
      </c>
      <c r="S77" s="4">
        <f t="shared" ref="S77:S89" si="9">SUM(Q77:R77)</f>
        <v>898</v>
      </c>
    </row>
    <row r="78" spans="1:19" ht="12" customHeight="1">
      <c r="A78" s="2" t="s">
        <v>120</v>
      </c>
      <c r="B78" s="2" t="s">
        <v>40</v>
      </c>
      <c r="C78" s="1" t="s">
        <v>125</v>
      </c>
      <c r="D78" t="s">
        <v>84</v>
      </c>
      <c r="E78" s="2">
        <v>2</v>
      </c>
      <c r="F78" s="2">
        <v>2</v>
      </c>
      <c r="G78" s="2">
        <v>4</v>
      </c>
      <c r="H78" s="2" t="s">
        <v>105</v>
      </c>
      <c r="I78" s="2">
        <v>1</v>
      </c>
      <c r="J78" s="2" t="s">
        <v>105</v>
      </c>
      <c r="Q78" s="4">
        <f t="shared" si="7"/>
        <v>9</v>
      </c>
      <c r="R78" s="4">
        <f t="shared" si="8"/>
        <v>0</v>
      </c>
      <c r="S78" s="4">
        <f t="shared" si="9"/>
        <v>9</v>
      </c>
    </row>
    <row r="79" spans="1:19" ht="12" customHeight="1">
      <c r="A79" s="2" t="s">
        <v>120</v>
      </c>
      <c r="B79" s="2" t="s">
        <v>40</v>
      </c>
      <c r="C79" t="s">
        <v>126</v>
      </c>
      <c r="D79" t="s">
        <v>35</v>
      </c>
      <c r="E79" s="2">
        <v>2</v>
      </c>
      <c r="F79" s="2">
        <v>2</v>
      </c>
      <c r="G79" s="2">
        <v>37</v>
      </c>
      <c r="H79" s="2">
        <v>11</v>
      </c>
      <c r="I79" s="2">
        <v>34</v>
      </c>
      <c r="J79" s="2">
        <v>9</v>
      </c>
      <c r="Q79" s="4">
        <f t="shared" si="7"/>
        <v>95</v>
      </c>
      <c r="R79" s="4">
        <f t="shared" si="8"/>
        <v>0</v>
      </c>
      <c r="S79" s="4">
        <f t="shared" si="9"/>
        <v>95</v>
      </c>
    </row>
    <row r="80" spans="1:19" ht="12" customHeight="1">
      <c r="A80" s="2" t="s">
        <v>120</v>
      </c>
      <c r="B80" s="2" t="s">
        <v>40</v>
      </c>
      <c r="C80" t="s">
        <v>127</v>
      </c>
      <c r="D80" t="s">
        <v>44</v>
      </c>
      <c r="E80" s="2">
        <v>40</v>
      </c>
      <c r="F80" s="2">
        <v>8</v>
      </c>
      <c r="G80" s="2">
        <v>71</v>
      </c>
      <c r="H80" s="2">
        <v>154</v>
      </c>
      <c r="I80" s="2">
        <v>357</v>
      </c>
      <c r="J80" s="2">
        <v>149</v>
      </c>
      <c r="Q80" s="4">
        <f t="shared" si="7"/>
        <v>779</v>
      </c>
      <c r="R80" s="4">
        <f t="shared" si="8"/>
        <v>0</v>
      </c>
      <c r="S80" s="4">
        <f t="shared" si="9"/>
        <v>779</v>
      </c>
    </row>
    <row r="81" spans="1:19" ht="12" customHeight="1">
      <c r="A81" s="2" t="s">
        <v>120</v>
      </c>
      <c r="B81" s="2" t="s">
        <v>40</v>
      </c>
      <c r="C81" t="s">
        <v>128</v>
      </c>
      <c r="D81" t="s">
        <v>44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Q81" s="4">
        <f t="shared" si="7"/>
        <v>0</v>
      </c>
      <c r="R81" s="4">
        <f t="shared" si="8"/>
        <v>0</v>
      </c>
      <c r="S81" s="4">
        <f t="shared" si="9"/>
        <v>0</v>
      </c>
    </row>
    <row r="82" spans="1:19" ht="12" customHeight="1">
      <c r="A82" s="2" t="s">
        <v>120</v>
      </c>
      <c r="B82" s="2" t="s">
        <v>40</v>
      </c>
      <c r="C82" t="s">
        <v>129</v>
      </c>
      <c r="D82" t="s">
        <v>130</v>
      </c>
      <c r="E82" s="2">
        <v>3</v>
      </c>
      <c r="F82" s="2">
        <v>22</v>
      </c>
      <c r="G82" s="2">
        <v>24</v>
      </c>
      <c r="H82" s="2">
        <v>35</v>
      </c>
      <c r="I82" s="2">
        <v>33</v>
      </c>
      <c r="J82" s="2">
        <v>15</v>
      </c>
      <c r="Q82" s="4">
        <f t="shared" si="7"/>
        <v>132</v>
      </c>
      <c r="R82" s="4">
        <f t="shared" si="8"/>
        <v>0</v>
      </c>
      <c r="S82" s="4">
        <f t="shared" si="9"/>
        <v>132</v>
      </c>
    </row>
    <row r="83" spans="1:19" ht="12" customHeight="1">
      <c r="A83" s="2" t="s">
        <v>120</v>
      </c>
      <c r="B83" s="2" t="s">
        <v>40</v>
      </c>
      <c r="C83" t="s">
        <v>131</v>
      </c>
      <c r="D83" t="s">
        <v>44</v>
      </c>
      <c r="E83" s="2">
        <v>171</v>
      </c>
      <c r="F83" s="2">
        <v>63</v>
      </c>
      <c r="G83" s="2">
        <v>188</v>
      </c>
      <c r="H83" s="2">
        <v>284</v>
      </c>
      <c r="I83" s="2">
        <v>286</v>
      </c>
      <c r="J83" s="2">
        <v>73</v>
      </c>
      <c r="Q83" s="4">
        <f t="shared" si="7"/>
        <v>1065</v>
      </c>
      <c r="R83" s="4">
        <f t="shared" si="8"/>
        <v>0</v>
      </c>
      <c r="S83" s="4">
        <f t="shared" si="9"/>
        <v>1065</v>
      </c>
    </row>
    <row r="84" spans="1:19" ht="12" customHeight="1">
      <c r="A84" s="2" t="s">
        <v>120</v>
      </c>
      <c r="B84" s="2" t="s">
        <v>40</v>
      </c>
      <c r="C84" t="s">
        <v>132</v>
      </c>
      <c r="D84" t="s">
        <v>49</v>
      </c>
      <c r="E84" s="2">
        <v>7</v>
      </c>
      <c r="F84" s="2">
        <v>1</v>
      </c>
      <c r="G84" s="2">
        <v>5</v>
      </c>
      <c r="H84" s="2">
        <v>13</v>
      </c>
      <c r="I84" s="2">
        <v>37</v>
      </c>
      <c r="J84" s="2">
        <v>9</v>
      </c>
      <c r="Q84" s="4">
        <f t="shared" si="7"/>
        <v>72</v>
      </c>
      <c r="R84" s="4">
        <f t="shared" si="8"/>
        <v>0</v>
      </c>
      <c r="S84" s="4">
        <f t="shared" si="9"/>
        <v>72</v>
      </c>
    </row>
    <row r="85" spans="1:19" ht="12" customHeight="1">
      <c r="A85" s="2" t="s">
        <v>120</v>
      </c>
      <c r="B85" s="2" t="s">
        <v>40</v>
      </c>
      <c r="C85" t="s">
        <v>133</v>
      </c>
      <c r="D85" t="s">
        <v>44</v>
      </c>
      <c r="E85" s="2">
        <v>7</v>
      </c>
      <c r="F85" s="2">
        <v>0</v>
      </c>
      <c r="G85" s="2">
        <v>0</v>
      </c>
      <c r="H85" s="2">
        <v>2</v>
      </c>
      <c r="I85" s="2">
        <v>4</v>
      </c>
      <c r="J85" s="2">
        <v>1</v>
      </c>
      <c r="Q85" s="4">
        <f t="shared" si="7"/>
        <v>14</v>
      </c>
      <c r="R85" s="4">
        <f t="shared" si="8"/>
        <v>0</v>
      </c>
      <c r="S85" s="4">
        <f t="shared" si="9"/>
        <v>14</v>
      </c>
    </row>
    <row r="86" spans="1:19" ht="12" customHeight="1">
      <c r="A86" s="2" t="s">
        <v>120</v>
      </c>
      <c r="B86" s="2" t="s">
        <v>40</v>
      </c>
      <c r="C86" t="s">
        <v>134</v>
      </c>
      <c r="D86" t="s">
        <v>22</v>
      </c>
      <c r="E86" s="2">
        <v>27</v>
      </c>
      <c r="F86" s="2">
        <v>5</v>
      </c>
      <c r="G86" s="2">
        <v>55</v>
      </c>
      <c r="H86" s="2">
        <v>77</v>
      </c>
      <c r="I86" s="2">
        <v>170</v>
      </c>
      <c r="J86" s="2">
        <v>118</v>
      </c>
      <c r="Q86" s="4">
        <f t="shared" si="7"/>
        <v>452</v>
      </c>
      <c r="R86" s="4">
        <f t="shared" si="8"/>
        <v>0</v>
      </c>
      <c r="S86" s="4">
        <f t="shared" si="9"/>
        <v>452</v>
      </c>
    </row>
    <row r="87" spans="1:19" ht="12" customHeight="1">
      <c r="A87" s="2" t="s">
        <v>120</v>
      </c>
      <c r="B87" s="2" t="s">
        <v>40</v>
      </c>
      <c r="C87" t="s">
        <v>135</v>
      </c>
      <c r="D87" t="s">
        <v>22</v>
      </c>
      <c r="E87" s="2">
        <v>27</v>
      </c>
      <c r="F87" s="2">
        <v>5</v>
      </c>
      <c r="G87" s="2">
        <v>55</v>
      </c>
      <c r="H87" s="2">
        <v>77</v>
      </c>
      <c r="I87" s="2">
        <v>170</v>
      </c>
      <c r="J87" s="2">
        <v>118</v>
      </c>
      <c r="Q87" s="4">
        <f t="shared" si="7"/>
        <v>452</v>
      </c>
      <c r="R87" s="4">
        <f t="shared" si="8"/>
        <v>0</v>
      </c>
      <c r="S87" s="4">
        <f t="shared" si="9"/>
        <v>452</v>
      </c>
    </row>
    <row r="88" spans="1:19" ht="12" customHeight="1">
      <c r="A88" s="3" t="s">
        <v>120</v>
      </c>
      <c r="B88" s="3" t="s">
        <v>136</v>
      </c>
      <c r="C88" s="9" t="s">
        <v>136</v>
      </c>
      <c r="D88" t="s">
        <v>55</v>
      </c>
      <c r="E88" s="2">
        <v>761</v>
      </c>
      <c r="F88" s="2">
        <v>762</v>
      </c>
      <c r="G88" s="2">
        <v>718</v>
      </c>
      <c r="H88" s="2">
        <v>747</v>
      </c>
      <c r="Q88" s="4">
        <f t="shared" si="7"/>
        <v>2988</v>
      </c>
      <c r="R88" s="4">
        <f t="shared" si="8"/>
        <v>0</v>
      </c>
      <c r="S88" s="4">
        <f t="shared" si="9"/>
        <v>2988</v>
      </c>
    </row>
    <row r="89" spans="1:19" ht="12" customHeight="1">
      <c r="A89" s="3" t="s">
        <v>137</v>
      </c>
      <c r="B89" s="3" t="s">
        <v>138</v>
      </c>
      <c r="C89" s="3" t="s">
        <v>139</v>
      </c>
      <c r="D89" s="2" t="s">
        <v>140</v>
      </c>
      <c r="E89" s="2">
        <v>42</v>
      </c>
      <c r="F89" s="2">
        <v>52</v>
      </c>
      <c r="G89" s="2">
        <v>50</v>
      </c>
      <c r="H89" s="2">
        <v>48</v>
      </c>
      <c r="Q89" s="4">
        <f t="shared" si="7"/>
        <v>192</v>
      </c>
      <c r="R89" s="4">
        <f t="shared" si="8"/>
        <v>0</v>
      </c>
      <c r="S89" s="4">
        <f t="shared" si="9"/>
        <v>192</v>
      </c>
    </row>
    <row r="90" spans="1:19" ht="12" customHeight="1">
      <c r="A90" s="2" t="s">
        <v>141</v>
      </c>
      <c r="B90" s="2" t="s">
        <v>142</v>
      </c>
      <c r="C90" s="12" t="s">
        <v>142</v>
      </c>
      <c r="D90" s="12" t="s">
        <v>143</v>
      </c>
      <c r="Q90" s="4">
        <f t="shared" si="7"/>
        <v>0</v>
      </c>
      <c r="R90" s="4">
        <f t="shared" si="8"/>
        <v>0</v>
      </c>
      <c r="S90" s="4"/>
    </row>
    <row r="91" spans="1:19" ht="12" customHeight="1">
      <c r="A91" s="12"/>
      <c r="B91" s="12"/>
      <c r="C91" s="11" t="s">
        <v>144</v>
      </c>
      <c r="D91" s="12"/>
      <c r="E91" s="21">
        <f t="shared" ref="E91:P91" si="10">SUM(E2:E89)</f>
        <v>11127</v>
      </c>
      <c r="F91" s="21">
        <f t="shared" si="10"/>
        <v>3808</v>
      </c>
      <c r="G91" s="21">
        <f t="shared" si="10"/>
        <v>14634</v>
      </c>
      <c r="H91" s="21">
        <f t="shared" si="10"/>
        <v>6407</v>
      </c>
      <c r="I91" s="21">
        <f t="shared" si="10"/>
        <v>7740</v>
      </c>
      <c r="J91" s="21">
        <f t="shared" si="10"/>
        <v>5390</v>
      </c>
      <c r="K91" s="21">
        <f t="shared" si="10"/>
        <v>0</v>
      </c>
      <c r="L91" s="21">
        <f t="shared" si="10"/>
        <v>0</v>
      </c>
      <c r="M91" s="21">
        <f t="shared" si="10"/>
        <v>0</v>
      </c>
      <c r="N91" s="21">
        <f t="shared" si="10"/>
        <v>0</v>
      </c>
      <c r="O91" s="21">
        <f t="shared" si="10"/>
        <v>0</v>
      </c>
      <c r="P91" s="21">
        <f t="shared" si="10"/>
        <v>0</v>
      </c>
      <c r="Q91" s="22">
        <f>SUM(Q12:Q89)</f>
        <v>47399</v>
      </c>
      <c r="R91" s="22">
        <f>SUM(R12:R89)</f>
        <v>0</v>
      </c>
      <c r="S91" s="21"/>
    </row>
    <row r="92" spans="1:19" ht="12" customHeight="1">
      <c r="A92" s="2"/>
      <c r="B92" s="2"/>
      <c r="C92" s="23" t="s">
        <v>145</v>
      </c>
      <c r="D92" s="2"/>
      <c r="E92">
        <f>SUM(E76:E87)</f>
        <v>332</v>
      </c>
      <c r="F92">
        <f t="shared" ref="F92:P92" si="11">SUM(F76:F87)</f>
        <v>131</v>
      </c>
      <c r="G92">
        <f t="shared" si="11"/>
        <v>591</v>
      </c>
      <c r="H92">
        <f t="shared" si="11"/>
        <v>989</v>
      </c>
      <c r="I92">
        <f t="shared" si="11"/>
        <v>1730</v>
      </c>
      <c r="J92">
        <f t="shared" si="11"/>
        <v>663</v>
      </c>
      <c r="K92">
        <f t="shared" si="11"/>
        <v>0</v>
      </c>
      <c r="L92">
        <f t="shared" si="11"/>
        <v>0</v>
      </c>
      <c r="M92">
        <f t="shared" si="11"/>
        <v>0</v>
      </c>
      <c r="N92">
        <f t="shared" si="11"/>
        <v>0</v>
      </c>
      <c r="O92">
        <f t="shared" si="11"/>
        <v>0</v>
      </c>
      <c r="P92">
        <f t="shared" si="11"/>
        <v>0</v>
      </c>
      <c r="Q92">
        <f t="shared" ref="Q92" si="12">SUM(E92:J92)</f>
        <v>4436</v>
      </c>
      <c r="R92">
        <f t="shared" ref="R92" si="13">SUM(K92:P92)</f>
        <v>0</v>
      </c>
    </row>
    <row r="93" spans="1:19" ht="12" customHeight="1">
      <c r="A93" s="2"/>
      <c r="B93" s="2"/>
      <c r="C93" s="2"/>
      <c r="D93" s="2"/>
    </row>
    <row r="94" spans="1:19" ht="12" customHeight="1">
      <c r="A94" s="20" t="s">
        <v>146</v>
      </c>
      <c r="B94" s="20"/>
      <c r="C94" s="20"/>
      <c r="D94" s="2"/>
    </row>
    <row r="95" spans="1:19" ht="12" customHeight="1">
      <c r="A95" s="20" t="s">
        <v>19</v>
      </c>
      <c r="B95" s="20" t="s">
        <v>147</v>
      </c>
      <c r="C95" s="20"/>
      <c r="D95" s="2"/>
    </row>
    <row r="96" spans="1:19" ht="12" customHeight="1">
      <c r="A96" s="20" t="s">
        <v>70</v>
      </c>
      <c r="B96" s="20" t="s">
        <v>148</v>
      </c>
      <c r="C96" s="20"/>
      <c r="D96" s="2"/>
    </row>
    <row r="97" spans="1:4" ht="12" customHeight="1">
      <c r="A97" s="20" t="s">
        <v>120</v>
      </c>
      <c r="B97" s="20" t="s">
        <v>149</v>
      </c>
      <c r="C97" s="20"/>
      <c r="D97" s="2"/>
    </row>
    <row r="100" spans="1:4" ht="15.75" customHeight="1">
      <c r="B100" s="20" t="s">
        <v>62</v>
      </c>
    </row>
  </sheetData>
  <autoFilter ref="C1:R89" xr:uid="{00000000-0009-0000-0000-000000000000}"/>
  <conditionalFormatting sqref="E2:P11 K12:P12 E13:P17 E19:P20 K18:P18 L21:P21 E28:P89 K22:P23 L24:P24 K25:P27">
    <cfRule type="containsBlanks" dxfId="3" priority="1">
      <formula>LEN(TRIM(E2))=0</formula>
    </cfRule>
  </conditionalFormatting>
  <pageMargins left="0.2" right="0.2" top="0.75" bottom="0.75" header="0.3" footer="0.3"/>
  <pageSetup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1"/>
  <sheetViews>
    <sheetView workbookViewId="0">
      <pane xSplit="3" ySplit="1" topLeftCell="D70" activePane="bottomRight" state="frozen"/>
      <selection pane="topRight" activeCell="D1" sqref="D1"/>
      <selection pane="bottomLeft" activeCell="A2" sqref="A2"/>
      <selection pane="bottomRight" activeCell="A94" sqref="A94"/>
    </sheetView>
  </sheetViews>
  <sheetFormatPr defaultColWidth="17.33203125" defaultRowHeight="15.75" customHeight="1"/>
  <cols>
    <col min="1" max="1" width="13" customWidth="1"/>
    <col min="2" max="2" width="10.109375" customWidth="1"/>
    <col min="3" max="3" width="36.44140625" customWidth="1"/>
    <col min="4" max="4" width="19.33203125" customWidth="1"/>
    <col min="5" max="7" width="10.6640625" customWidth="1"/>
    <col min="8" max="8" width="9.33203125" customWidth="1"/>
    <col min="9" max="16" width="10.6640625" customWidth="1"/>
    <col min="17" max="17" width="11.6640625" customWidth="1"/>
    <col min="18" max="18" width="10.6640625" customWidth="1"/>
    <col min="19" max="19" width="11.88671875" customWidth="1"/>
  </cols>
  <sheetData>
    <row r="1" spans="1:19" ht="12" customHeight="1">
      <c r="A1" s="12" t="s">
        <v>0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18</v>
      </c>
    </row>
    <row r="2" spans="1:19" ht="12" customHeight="1">
      <c r="A2" s="2" t="s">
        <v>19</v>
      </c>
      <c r="B2" s="2" t="s">
        <v>20</v>
      </c>
      <c r="C2" s="2" t="s">
        <v>21</v>
      </c>
      <c r="D2" s="2" t="s">
        <v>22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44</v>
      </c>
      <c r="N2" s="2">
        <v>70</v>
      </c>
      <c r="O2" s="2">
        <v>62</v>
      </c>
      <c r="P2" s="2">
        <v>0</v>
      </c>
      <c r="Q2" s="4"/>
      <c r="R2" s="4"/>
      <c r="S2" s="4"/>
    </row>
    <row r="3" spans="1:19" ht="12" customHeight="1">
      <c r="A3" s="2" t="s">
        <v>19</v>
      </c>
      <c r="B3" s="2" t="s">
        <v>20</v>
      </c>
      <c r="C3" s="2" t="s">
        <v>24</v>
      </c>
      <c r="D3" s="2" t="s">
        <v>22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18</v>
      </c>
      <c r="N3" s="2">
        <v>44</v>
      </c>
      <c r="O3" s="2">
        <v>56</v>
      </c>
      <c r="P3" s="2">
        <v>0</v>
      </c>
      <c r="Q3" s="4"/>
      <c r="R3" s="4"/>
      <c r="S3" s="4"/>
    </row>
    <row r="4" spans="1:19" ht="12" customHeight="1">
      <c r="A4" s="2" t="s">
        <v>19</v>
      </c>
      <c r="B4" s="2" t="s">
        <v>20</v>
      </c>
      <c r="C4" s="2" t="s">
        <v>25</v>
      </c>
      <c r="D4" s="2" t="s">
        <v>22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30</v>
      </c>
      <c r="N4" s="2">
        <v>99</v>
      </c>
      <c r="O4" s="2">
        <v>51</v>
      </c>
      <c r="P4" s="2">
        <v>0</v>
      </c>
      <c r="Q4" s="4"/>
      <c r="R4" s="4"/>
      <c r="S4" s="4"/>
    </row>
    <row r="5" spans="1:19" ht="12" customHeight="1">
      <c r="A5" s="2" t="s">
        <v>19</v>
      </c>
      <c r="B5" s="2" t="s">
        <v>20</v>
      </c>
      <c r="C5" s="2" t="s">
        <v>26</v>
      </c>
      <c r="D5" s="2" t="s">
        <v>22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11</v>
      </c>
      <c r="N5" s="2">
        <v>20</v>
      </c>
      <c r="O5" s="2">
        <v>16</v>
      </c>
      <c r="P5" s="2">
        <v>1</v>
      </c>
      <c r="Q5" s="4"/>
      <c r="R5" s="4"/>
      <c r="S5" s="4"/>
    </row>
    <row r="6" spans="1:19" ht="12" customHeight="1">
      <c r="A6" s="2" t="s">
        <v>19</v>
      </c>
      <c r="B6" s="2" t="s">
        <v>20</v>
      </c>
      <c r="C6" s="2" t="s">
        <v>27</v>
      </c>
      <c r="D6" s="2" t="s">
        <v>22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38</v>
      </c>
      <c r="N6" s="2">
        <v>43</v>
      </c>
      <c r="O6" s="2">
        <v>64</v>
      </c>
      <c r="P6" s="2">
        <v>1</v>
      </c>
      <c r="Q6" s="4"/>
      <c r="R6" s="4"/>
      <c r="S6" s="4"/>
    </row>
    <row r="7" spans="1:19" ht="12" customHeight="1">
      <c r="A7" s="2" t="s">
        <v>19</v>
      </c>
      <c r="B7" s="2" t="s">
        <v>20</v>
      </c>
      <c r="C7" s="2" t="s">
        <v>28</v>
      </c>
      <c r="D7" s="2" t="s">
        <v>22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17</v>
      </c>
      <c r="N7" s="2">
        <v>24</v>
      </c>
      <c r="O7" s="2">
        <v>26</v>
      </c>
      <c r="P7" s="2">
        <v>2</v>
      </c>
      <c r="Q7" s="4"/>
      <c r="R7" s="4"/>
      <c r="S7" s="4"/>
    </row>
    <row r="8" spans="1:19" ht="12" customHeight="1">
      <c r="A8" s="2" t="s">
        <v>19</v>
      </c>
      <c r="B8" s="2" t="s">
        <v>20</v>
      </c>
      <c r="C8" s="2" t="s">
        <v>29</v>
      </c>
      <c r="D8" s="2" t="s">
        <v>22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26</v>
      </c>
      <c r="N8" s="2">
        <v>15</v>
      </c>
      <c r="O8" s="2">
        <v>2</v>
      </c>
      <c r="P8" s="2">
        <v>0</v>
      </c>
      <c r="Q8" s="4"/>
      <c r="R8" s="4"/>
      <c r="S8" s="4"/>
    </row>
    <row r="9" spans="1:19" ht="12" customHeight="1">
      <c r="A9" s="2" t="s">
        <v>19</v>
      </c>
      <c r="B9" s="2" t="s">
        <v>30</v>
      </c>
      <c r="C9" s="2" t="s">
        <v>31</v>
      </c>
      <c r="D9" s="2" t="s">
        <v>22</v>
      </c>
      <c r="E9" s="2">
        <v>0</v>
      </c>
      <c r="F9" s="2">
        <v>8</v>
      </c>
      <c r="G9" s="2">
        <v>15</v>
      </c>
      <c r="H9" s="2">
        <v>98</v>
      </c>
      <c r="I9" s="2">
        <v>29</v>
      </c>
      <c r="J9" s="2">
        <v>0</v>
      </c>
      <c r="K9" s="2">
        <v>10</v>
      </c>
      <c r="L9" s="2">
        <v>7</v>
      </c>
      <c r="M9" s="2">
        <v>62</v>
      </c>
      <c r="N9" s="2">
        <v>71</v>
      </c>
      <c r="O9" s="2">
        <v>8</v>
      </c>
      <c r="P9" s="2">
        <v>0</v>
      </c>
      <c r="Q9" s="4">
        <f t="shared" ref="Q9:Q40" si="0">SUM(E9:J9)</f>
        <v>150</v>
      </c>
      <c r="R9" s="4">
        <f t="shared" ref="R9:R40" si="1">SUM(K9:P9)</f>
        <v>158</v>
      </c>
      <c r="S9" s="4">
        <f t="shared" ref="S9:S40" si="2">SUM(Q9:R9)</f>
        <v>308</v>
      </c>
    </row>
    <row r="10" spans="1:19" ht="12" customHeight="1">
      <c r="A10" s="2" t="s">
        <v>19</v>
      </c>
      <c r="B10" s="2" t="s">
        <v>33</v>
      </c>
      <c r="C10" s="2" t="s">
        <v>34</v>
      </c>
      <c r="D10" t="s">
        <v>35</v>
      </c>
      <c r="E10" s="2">
        <v>354</v>
      </c>
      <c r="F10" s="2">
        <v>172</v>
      </c>
      <c r="G10" s="2">
        <v>471</v>
      </c>
      <c r="H10" s="2">
        <v>739</v>
      </c>
      <c r="I10" s="2">
        <v>711</v>
      </c>
      <c r="J10" s="2">
        <v>360</v>
      </c>
      <c r="K10" s="2">
        <v>211</v>
      </c>
      <c r="L10" s="2">
        <v>519</v>
      </c>
      <c r="M10" s="2">
        <v>673</v>
      </c>
      <c r="N10" s="2">
        <v>741</v>
      </c>
      <c r="O10" s="2">
        <v>788</v>
      </c>
      <c r="P10" s="2">
        <v>211</v>
      </c>
      <c r="Q10" s="4">
        <f t="shared" si="0"/>
        <v>2807</v>
      </c>
      <c r="R10" s="4">
        <f t="shared" si="1"/>
        <v>3143</v>
      </c>
      <c r="S10" s="4">
        <f t="shared" si="2"/>
        <v>5950</v>
      </c>
    </row>
    <row r="11" spans="1:19" ht="12" customHeight="1">
      <c r="A11" s="2" t="s">
        <v>19</v>
      </c>
      <c r="B11" s="2" t="s">
        <v>36</v>
      </c>
      <c r="C11" t="s">
        <v>36</v>
      </c>
      <c r="D11" t="s">
        <v>35</v>
      </c>
      <c r="E11" s="2">
        <v>8</v>
      </c>
      <c r="F11" s="2">
        <v>1</v>
      </c>
      <c r="G11" s="2">
        <v>11</v>
      </c>
      <c r="H11" s="2">
        <v>15</v>
      </c>
      <c r="I11" s="2">
        <v>23</v>
      </c>
      <c r="J11" s="2">
        <v>5</v>
      </c>
      <c r="K11" s="2">
        <v>6</v>
      </c>
      <c r="L11" s="2">
        <v>14</v>
      </c>
      <c r="M11" s="2">
        <v>18</v>
      </c>
      <c r="N11" s="2">
        <v>8</v>
      </c>
      <c r="O11" s="2">
        <v>10</v>
      </c>
      <c r="P11" s="15">
        <v>1</v>
      </c>
      <c r="Q11" s="4">
        <f t="shared" si="0"/>
        <v>63</v>
      </c>
      <c r="R11" s="4">
        <f t="shared" si="1"/>
        <v>57</v>
      </c>
      <c r="S11" s="4">
        <f t="shared" si="2"/>
        <v>120</v>
      </c>
    </row>
    <row r="12" spans="1:19" ht="12" customHeight="1">
      <c r="A12" s="2" t="s">
        <v>19</v>
      </c>
      <c r="B12" s="2" t="s">
        <v>150</v>
      </c>
      <c r="C12" t="s">
        <v>38</v>
      </c>
      <c r="D12" t="s">
        <v>39</v>
      </c>
      <c r="E12" s="2">
        <v>137</v>
      </c>
      <c r="F12" s="2">
        <v>358</v>
      </c>
      <c r="G12" s="2">
        <v>651</v>
      </c>
      <c r="H12" s="2">
        <v>798</v>
      </c>
      <c r="I12" s="2">
        <v>258</v>
      </c>
      <c r="J12" s="2">
        <v>91</v>
      </c>
      <c r="K12" s="2">
        <v>200</v>
      </c>
      <c r="L12" s="16">
        <v>382</v>
      </c>
      <c r="M12" s="16">
        <v>140</v>
      </c>
      <c r="N12" s="16">
        <v>447</v>
      </c>
      <c r="O12" s="16">
        <v>217</v>
      </c>
      <c r="P12" s="16">
        <v>79</v>
      </c>
      <c r="Q12" s="4">
        <f t="shared" si="0"/>
        <v>2293</v>
      </c>
      <c r="R12" s="4">
        <f t="shared" si="1"/>
        <v>1465</v>
      </c>
      <c r="S12" s="4">
        <f t="shared" si="2"/>
        <v>3758</v>
      </c>
    </row>
    <row r="13" spans="1:19" ht="12" customHeight="1">
      <c r="A13" s="2" t="s">
        <v>19</v>
      </c>
      <c r="B13" s="2" t="s">
        <v>42</v>
      </c>
      <c r="C13" t="s">
        <v>43</v>
      </c>
      <c r="D13" t="s">
        <v>44</v>
      </c>
      <c r="E13" s="2">
        <v>1490</v>
      </c>
      <c r="F13" s="2">
        <v>282</v>
      </c>
      <c r="G13" s="2">
        <v>1913</v>
      </c>
      <c r="H13" s="2">
        <v>1799</v>
      </c>
      <c r="I13" s="2">
        <v>2500</v>
      </c>
      <c r="J13" s="2">
        <v>2323</v>
      </c>
      <c r="K13" s="2">
        <v>263</v>
      </c>
      <c r="L13" s="2">
        <v>1382</v>
      </c>
      <c r="M13" s="2">
        <v>2321</v>
      </c>
      <c r="N13" s="2">
        <v>1810</v>
      </c>
      <c r="O13" s="2">
        <v>2400</v>
      </c>
      <c r="P13" s="2">
        <v>357</v>
      </c>
      <c r="Q13" s="4">
        <f t="shared" si="0"/>
        <v>10307</v>
      </c>
      <c r="R13" s="4">
        <f t="shared" si="1"/>
        <v>8533</v>
      </c>
      <c r="S13" s="4">
        <f t="shared" si="2"/>
        <v>18840</v>
      </c>
    </row>
    <row r="14" spans="1:19" ht="12" customHeight="1">
      <c r="A14" s="2" t="s">
        <v>19</v>
      </c>
      <c r="B14" s="5" t="s">
        <v>45</v>
      </c>
      <c r="C14" t="s">
        <v>151</v>
      </c>
      <c r="D14" t="s">
        <v>44</v>
      </c>
      <c r="E14" s="23">
        <v>7</v>
      </c>
      <c r="F14" s="23">
        <v>6</v>
      </c>
      <c r="G14" s="23">
        <v>9</v>
      </c>
      <c r="H14" s="23">
        <v>39</v>
      </c>
      <c r="I14" s="23">
        <v>33</v>
      </c>
      <c r="J14" s="23">
        <v>17</v>
      </c>
      <c r="K14" s="23">
        <v>1</v>
      </c>
      <c r="L14" s="23">
        <v>0</v>
      </c>
      <c r="M14" s="23">
        <v>0</v>
      </c>
      <c r="N14" s="2">
        <v>3</v>
      </c>
      <c r="O14" s="2">
        <v>0</v>
      </c>
      <c r="P14" s="2">
        <v>1</v>
      </c>
      <c r="Q14" s="4">
        <f t="shared" si="0"/>
        <v>111</v>
      </c>
      <c r="R14" s="4">
        <f t="shared" si="1"/>
        <v>5</v>
      </c>
      <c r="S14" s="4">
        <f t="shared" si="2"/>
        <v>116</v>
      </c>
    </row>
    <row r="15" spans="1:19" ht="12" customHeight="1">
      <c r="A15" s="2" t="s">
        <v>19</v>
      </c>
      <c r="B15" s="2" t="s">
        <v>45</v>
      </c>
      <c r="C15" s="2" t="s">
        <v>46</v>
      </c>
      <c r="D15" s="2" t="s">
        <v>44</v>
      </c>
      <c r="E15" s="2" t="s">
        <v>105</v>
      </c>
      <c r="F15" s="2" t="s">
        <v>105</v>
      </c>
      <c r="G15" s="2" t="s">
        <v>105</v>
      </c>
      <c r="H15" s="2" t="s">
        <v>105</v>
      </c>
      <c r="I15" s="2">
        <v>2</v>
      </c>
      <c r="J15" s="2">
        <v>4</v>
      </c>
      <c r="K15" s="2">
        <v>29</v>
      </c>
      <c r="L15" s="2">
        <v>72</v>
      </c>
      <c r="M15" s="2">
        <v>55</v>
      </c>
      <c r="N15" s="2">
        <v>42</v>
      </c>
      <c r="O15" s="2">
        <v>32</v>
      </c>
      <c r="P15" s="2">
        <v>19</v>
      </c>
      <c r="Q15" s="4">
        <f t="shared" si="0"/>
        <v>6</v>
      </c>
      <c r="R15" s="4">
        <f t="shared" si="1"/>
        <v>249</v>
      </c>
      <c r="S15" s="4">
        <f t="shared" si="2"/>
        <v>255</v>
      </c>
    </row>
    <row r="16" spans="1:19" ht="12" customHeight="1">
      <c r="A16" s="2" t="s">
        <v>19</v>
      </c>
      <c r="B16" s="2" t="s">
        <v>47</v>
      </c>
      <c r="C16" s="2" t="s">
        <v>48</v>
      </c>
      <c r="D16" t="s">
        <v>49</v>
      </c>
      <c r="E16" s="2">
        <v>88</v>
      </c>
      <c r="F16" s="2">
        <v>8</v>
      </c>
      <c r="G16" s="2">
        <v>85</v>
      </c>
      <c r="H16" s="2">
        <v>123</v>
      </c>
      <c r="I16" s="2">
        <v>177</v>
      </c>
      <c r="J16" s="2">
        <v>72</v>
      </c>
      <c r="K16" s="2">
        <v>34</v>
      </c>
      <c r="L16" s="2">
        <v>125</v>
      </c>
      <c r="M16" s="2">
        <v>166</v>
      </c>
      <c r="N16" s="2">
        <v>131</v>
      </c>
      <c r="O16" s="2">
        <v>107</v>
      </c>
      <c r="P16" s="2">
        <v>5</v>
      </c>
      <c r="Q16" s="4">
        <f t="shared" si="0"/>
        <v>553</v>
      </c>
      <c r="R16" s="4">
        <f t="shared" si="1"/>
        <v>568</v>
      </c>
      <c r="S16" s="4">
        <f t="shared" si="2"/>
        <v>1121</v>
      </c>
    </row>
    <row r="17" spans="1:19" ht="12" customHeight="1">
      <c r="A17" s="2" t="s">
        <v>19</v>
      </c>
      <c r="B17" s="2" t="s">
        <v>50</v>
      </c>
      <c r="C17" s="2" t="s">
        <v>51</v>
      </c>
      <c r="D17" t="s">
        <v>35</v>
      </c>
      <c r="E17" s="2">
        <v>9</v>
      </c>
      <c r="F17" s="2">
        <v>17</v>
      </c>
      <c r="G17" s="2">
        <v>4</v>
      </c>
      <c r="H17" s="2">
        <v>41</v>
      </c>
      <c r="I17" s="2">
        <v>25</v>
      </c>
      <c r="J17" s="2">
        <v>28</v>
      </c>
      <c r="K17" s="2">
        <v>22</v>
      </c>
      <c r="L17" s="2">
        <v>24</v>
      </c>
      <c r="M17" s="2">
        <v>48</v>
      </c>
      <c r="N17" s="2">
        <v>55</v>
      </c>
      <c r="O17" s="2">
        <v>53</v>
      </c>
      <c r="P17" s="15">
        <v>7</v>
      </c>
      <c r="Q17" s="4">
        <f t="shared" si="0"/>
        <v>124</v>
      </c>
      <c r="R17" s="4">
        <f t="shared" si="1"/>
        <v>209</v>
      </c>
      <c r="S17" s="4">
        <f t="shared" si="2"/>
        <v>333</v>
      </c>
    </row>
    <row r="18" spans="1:19" ht="12" customHeight="1">
      <c r="A18" s="2" t="s">
        <v>19</v>
      </c>
      <c r="B18" s="2" t="s">
        <v>52</v>
      </c>
      <c r="C18" s="2" t="s">
        <v>53</v>
      </c>
      <c r="D18" t="s">
        <v>49</v>
      </c>
      <c r="E18" s="2">
        <v>51</v>
      </c>
      <c r="F18" s="2">
        <v>10</v>
      </c>
      <c r="G18" s="2">
        <v>140</v>
      </c>
      <c r="H18" s="2">
        <v>173</v>
      </c>
      <c r="I18" s="2">
        <v>161</v>
      </c>
      <c r="J18" s="2">
        <v>101</v>
      </c>
      <c r="K18" s="2">
        <v>39</v>
      </c>
      <c r="L18" s="2">
        <v>105</v>
      </c>
      <c r="M18" s="2">
        <v>175</v>
      </c>
      <c r="N18" s="2">
        <v>148</v>
      </c>
      <c r="O18" s="2">
        <v>178</v>
      </c>
      <c r="P18" s="2">
        <v>35</v>
      </c>
      <c r="Q18" s="4">
        <f t="shared" si="0"/>
        <v>636</v>
      </c>
      <c r="R18" s="4">
        <f t="shared" si="1"/>
        <v>680</v>
      </c>
      <c r="S18" s="4">
        <f t="shared" si="2"/>
        <v>1316</v>
      </c>
    </row>
    <row r="19" spans="1:19" ht="12" customHeight="1">
      <c r="A19" s="3" t="s">
        <v>19</v>
      </c>
      <c r="B19" s="3" t="s">
        <v>52</v>
      </c>
      <c r="C19" s="3" t="s">
        <v>54</v>
      </c>
      <c r="D19" t="s">
        <v>55</v>
      </c>
      <c r="E19" s="2">
        <v>17</v>
      </c>
      <c r="F19" s="2">
        <v>7</v>
      </c>
      <c r="G19" s="2">
        <v>54</v>
      </c>
      <c r="H19" s="2">
        <v>72</v>
      </c>
      <c r="I19" s="2">
        <v>77</v>
      </c>
      <c r="J19" s="2">
        <v>84</v>
      </c>
      <c r="K19" s="2">
        <v>23</v>
      </c>
      <c r="L19" s="2">
        <v>45</v>
      </c>
      <c r="M19" s="2">
        <v>4</v>
      </c>
      <c r="N19" s="2">
        <v>1</v>
      </c>
      <c r="O19" s="2">
        <v>1</v>
      </c>
      <c r="P19" s="2">
        <v>0</v>
      </c>
      <c r="Q19" s="4">
        <f t="shared" si="0"/>
        <v>311</v>
      </c>
      <c r="R19" s="4">
        <f t="shared" si="1"/>
        <v>74</v>
      </c>
      <c r="S19" s="4">
        <f t="shared" si="2"/>
        <v>385</v>
      </c>
    </row>
    <row r="20" spans="1:19" ht="12" customHeight="1">
      <c r="A20" s="3" t="s">
        <v>19</v>
      </c>
      <c r="B20" s="3" t="s">
        <v>52</v>
      </c>
      <c r="C20" s="3" t="s">
        <v>56</v>
      </c>
      <c r="D20" s="2" t="s">
        <v>55</v>
      </c>
      <c r="E20" s="8">
        <v>1048</v>
      </c>
      <c r="F20" s="8">
        <v>230</v>
      </c>
      <c r="G20" s="8">
        <v>948</v>
      </c>
      <c r="H20" s="8">
        <v>1285</v>
      </c>
      <c r="I20" s="8">
        <v>3707</v>
      </c>
      <c r="J20" s="8">
        <v>1026</v>
      </c>
      <c r="K20" s="8">
        <v>587</v>
      </c>
      <c r="L20" s="8">
        <v>1217</v>
      </c>
      <c r="M20" s="8">
        <v>964</v>
      </c>
      <c r="N20" s="8">
        <v>1717</v>
      </c>
      <c r="O20" s="8">
        <v>2344</v>
      </c>
      <c r="P20" s="8">
        <v>750</v>
      </c>
      <c r="Q20" s="4">
        <f t="shared" si="0"/>
        <v>8244</v>
      </c>
      <c r="R20" s="4">
        <f t="shared" si="1"/>
        <v>7579</v>
      </c>
      <c r="S20" s="4">
        <f t="shared" si="2"/>
        <v>15823</v>
      </c>
    </row>
    <row r="21" spans="1:19" ht="12" customHeight="1">
      <c r="A21" s="2" t="s">
        <v>19</v>
      </c>
      <c r="B21" s="2" t="s">
        <v>52</v>
      </c>
      <c r="C21" t="s">
        <v>57</v>
      </c>
      <c r="D21" t="s">
        <v>44</v>
      </c>
      <c r="E21" s="2">
        <v>20</v>
      </c>
      <c r="F21" s="2">
        <v>10</v>
      </c>
      <c r="G21" s="2">
        <v>66</v>
      </c>
      <c r="H21" s="2">
        <v>84</v>
      </c>
      <c r="I21" s="2">
        <v>109</v>
      </c>
      <c r="J21" s="2">
        <v>98</v>
      </c>
      <c r="K21" s="2">
        <v>27</v>
      </c>
      <c r="L21" s="2">
        <v>57</v>
      </c>
      <c r="M21" s="2">
        <v>110</v>
      </c>
      <c r="N21" s="2">
        <v>76</v>
      </c>
      <c r="O21" s="2">
        <v>122</v>
      </c>
      <c r="P21" s="2">
        <v>26</v>
      </c>
      <c r="Q21" s="4">
        <f t="shared" si="0"/>
        <v>387</v>
      </c>
      <c r="R21" s="4">
        <f t="shared" si="1"/>
        <v>418</v>
      </c>
      <c r="S21" s="4">
        <f t="shared" si="2"/>
        <v>805</v>
      </c>
    </row>
    <row r="22" spans="1:19" ht="12" customHeight="1">
      <c r="A22" s="2" t="s">
        <v>19</v>
      </c>
      <c r="B22" s="2" t="s">
        <v>52</v>
      </c>
      <c r="C22" s="2" t="s">
        <v>58</v>
      </c>
      <c r="D22" t="s">
        <v>49</v>
      </c>
      <c r="E22" s="2">
        <v>19</v>
      </c>
      <c r="F22" s="2">
        <v>7</v>
      </c>
      <c r="G22" s="2">
        <v>62</v>
      </c>
      <c r="H22" s="2">
        <v>89</v>
      </c>
      <c r="I22" s="2">
        <v>99</v>
      </c>
      <c r="J22" s="2">
        <v>85</v>
      </c>
      <c r="K22" s="2">
        <v>25</v>
      </c>
      <c r="L22" s="2">
        <v>54</v>
      </c>
      <c r="M22" s="2">
        <v>97</v>
      </c>
      <c r="N22" s="2">
        <v>68</v>
      </c>
      <c r="O22" s="2">
        <v>110</v>
      </c>
      <c r="P22" s="2">
        <v>27</v>
      </c>
      <c r="Q22" s="4">
        <f t="shared" si="0"/>
        <v>361</v>
      </c>
      <c r="R22" s="4">
        <f t="shared" si="1"/>
        <v>381</v>
      </c>
      <c r="S22" s="4">
        <f t="shared" si="2"/>
        <v>742</v>
      </c>
    </row>
    <row r="23" spans="1:19" ht="12" customHeight="1">
      <c r="A23" s="2" t="s">
        <v>19</v>
      </c>
      <c r="B23" s="2" t="s">
        <v>52</v>
      </c>
      <c r="C23" s="1" t="s">
        <v>59</v>
      </c>
      <c r="D23" s="2" t="s">
        <v>49</v>
      </c>
      <c r="E23" s="2">
        <v>17</v>
      </c>
      <c r="F23" s="2">
        <v>7</v>
      </c>
      <c r="G23" s="2">
        <v>59</v>
      </c>
      <c r="H23" s="2">
        <v>74</v>
      </c>
      <c r="I23" s="2">
        <v>85</v>
      </c>
      <c r="J23" s="2">
        <v>85</v>
      </c>
      <c r="K23" s="2">
        <v>25</v>
      </c>
      <c r="L23" s="2">
        <v>50</v>
      </c>
      <c r="M23" s="2">
        <v>89</v>
      </c>
      <c r="N23" s="2">
        <v>61</v>
      </c>
      <c r="O23" s="2">
        <v>109</v>
      </c>
      <c r="P23" s="2">
        <v>21</v>
      </c>
      <c r="Q23" s="4">
        <f t="shared" si="0"/>
        <v>327</v>
      </c>
      <c r="R23" s="4">
        <f t="shared" si="1"/>
        <v>355</v>
      </c>
      <c r="S23" s="4">
        <f t="shared" si="2"/>
        <v>682</v>
      </c>
    </row>
    <row r="24" spans="1:19" ht="12" customHeight="1">
      <c r="A24" s="2" t="s">
        <v>19</v>
      </c>
      <c r="B24" s="2" t="s">
        <v>52</v>
      </c>
      <c r="C24" s="2" t="s">
        <v>60</v>
      </c>
      <c r="D24" s="2" t="s">
        <v>35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5</v>
      </c>
      <c r="K24" s="2">
        <v>2</v>
      </c>
      <c r="L24" s="2">
        <v>3</v>
      </c>
      <c r="M24" s="2">
        <v>1</v>
      </c>
      <c r="N24" s="2">
        <v>0</v>
      </c>
      <c r="O24" s="2">
        <v>0</v>
      </c>
      <c r="P24" s="2">
        <v>0</v>
      </c>
      <c r="Q24" s="4">
        <f t="shared" si="0"/>
        <v>9</v>
      </c>
      <c r="R24" s="4">
        <f t="shared" si="1"/>
        <v>6</v>
      </c>
      <c r="S24" s="4">
        <f t="shared" si="2"/>
        <v>15</v>
      </c>
    </row>
    <row r="25" spans="1:19" ht="12" customHeight="1">
      <c r="A25" s="2" t="s">
        <v>19</v>
      </c>
      <c r="B25" s="2" t="s">
        <v>52</v>
      </c>
      <c r="C25" s="2" t="s">
        <v>61</v>
      </c>
      <c r="D25" s="2" t="s">
        <v>35</v>
      </c>
      <c r="E25" s="2">
        <v>10</v>
      </c>
      <c r="F25" s="2">
        <v>3</v>
      </c>
      <c r="G25" s="2">
        <v>4</v>
      </c>
      <c r="H25" s="2">
        <v>14</v>
      </c>
      <c r="I25" s="2">
        <v>13</v>
      </c>
      <c r="J25" s="2">
        <v>0</v>
      </c>
      <c r="K25" s="2">
        <v>0</v>
      </c>
      <c r="L25" s="2">
        <v>0</v>
      </c>
      <c r="M25" s="2">
        <v>16</v>
      </c>
      <c r="N25" s="2">
        <v>3</v>
      </c>
      <c r="O25" s="2">
        <v>11</v>
      </c>
      <c r="P25" s="2">
        <v>1</v>
      </c>
      <c r="Q25" s="4">
        <f t="shared" si="0"/>
        <v>44</v>
      </c>
      <c r="R25" s="4">
        <f t="shared" si="1"/>
        <v>31</v>
      </c>
      <c r="S25" s="4">
        <f t="shared" si="2"/>
        <v>75</v>
      </c>
    </row>
    <row r="26" spans="1:19" ht="12" customHeight="1">
      <c r="A26" s="2" t="s">
        <v>19</v>
      </c>
      <c r="B26" s="2" t="s">
        <v>52</v>
      </c>
      <c r="C26" t="s">
        <v>63</v>
      </c>
      <c r="D26" t="s">
        <v>22</v>
      </c>
      <c r="E26" s="2">
        <v>24</v>
      </c>
      <c r="F26" s="2">
        <v>11</v>
      </c>
      <c r="G26" s="2">
        <v>74</v>
      </c>
      <c r="H26" s="2">
        <v>98</v>
      </c>
      <c r="I26" s="2">
        <v>137</v>
      </c>
      <c r="J26" s="2">
        <v>100</v>
      </c>
      <c r="K26" s="2">
        <v>83</v>
      </c>
      <c r="L26" s="2">
        <v>91</v>
      </c>
      <c r="M26" s="2">
        <v>129</v>
      </c>
      <c r="N26" s="2">
        <v>104</v>
      </c>
      <c r="O26" s="2">
        <v>153</v>
      </c>
      <c r="P26" s="2">
        <v>29</v>
      </c>
      <c r="Q26" s="4">
        <f t="shared" si="0"/>
        <v>444</v>
      </c>
      <c r="R26" s="4">
        <f t="shared" si="1"/>
        <v>589</v>
      </c>
      <c r="S26" s="4">
        <f t="shared" si="2"/>
        <v>1033</v>
      </c>
    </row>
    <row r="27" spans="1:19" ht="12" customHeight="1">
      <c r="A27" s="2" t="s">
        <v>19</v>
      </c>
      <c r="B27" s="2" t="s">
        <v>52</v>
      </c>
      <c r="C27" s="2" t="s">
        <v>64</v>
      </c>
      <c r="D27" t="s">
        <v>44</v>
      </c>
      <c r="E27" s="2">
        <v>85</v>
      </c>
      <c r="F27" s="2">
        <v>18</v>
      </c>
      <c r="G27" s="2">
        <v>174</v>
      </c>
      <c r="H27" s="2">
        <v>234</v>
      </c>
      <c r="I27" s="2">
        <v>502</v>
      </c>
      <c r="J27" s="2">
        <v>335</v>
      </c>
      <c r="K27" s="2">
        <v>88</v>
      </c>
      <c r="L27" s="2">
        <v>172</v>
      </c>
      <c r="M27" s="2">
        <v>345</v>
      </c>
      <c r="N27" s="2">
        <v>303</v>
      </c>
      <c r="O27" s="2">
        <v>322</v>
      </c>
      <c r="P27" s="2">
        <v>65</v>
      </c>
      <c r="Q27" s="4">
        <f t="shared" si="0"/>
        <v>1348</v>
      </c>
      <c r="R27" s="4">
        <f t="shared" si="1"/>
        <v>1295</v>
      </c>
      <c r="S27" s="4">
        <f t="shared" si="2"/>
        <v>2643</v>
      </c>
    </row>
    <row r="28" spans="1:19" ht="12" customHeight="1">
      <c r="A28" s="2" t="s">
        <v>19</v>
      </c>
      <c r="B28" s="2" t="s">
        <v>52</v>
      </c>
      <c r="C28" t="s">
        <v>65</v>
      </c>
      <c r="D28" t="s">
        <v>44</v>
      </c>
      <c r="E28" s="2">
        <v>606</v>
      </c>
      <c r="F28" s="2">
        <v>115</v>
      </c>
      <c r="G28" s="2">
        <v>308</v>
      </c>
      <c r="H28" s="2">
        <v>227</v>
      </c>
      <c r="I28" s="2">
        <v>567</v>
      </c>
      <c r="J28" s="2">
        <v>210</v>
      </c>
      <c r="K28" s="2">
        <v>40</v>
      </c>
      <c r="L28" s="2">
        <v>130</v>
      </c>
      <c r="M28" s="2">
        <v>172</v>
      </c>
      <c r="N28" s="2">
        <v>335</v>
      </c>
      <c r="O28" s="2">
        <v>427</v>
      </c>
      <c r="P28" s="2">
        <v>51</v>
      </c>
      <c r="Q28" s="4">
        <f t="shared" si="0"/>
        <v>2033</v>
      </c>
      <c r="R28" s="4">
        <f t="shared" si="1"/>
        <v>1155</v>
      </c>
      <c r="S28" s="4">
        <f t="shared" si="2"/>
        <v>3188</v>
      </c>
    </row>
    <row r="29" spans="1:19" ht="12" customHeight="1">
      <c r="A29" s="2" t="s">
        <v>19</v>
      </c>
      <c r="B29" s="2" t="s">
        <v>66</v>
      </c>
      <c r="C29" t="s">
        <v>67</v>
      </c>
      <c r="D29" t="s">
        <v>44</v>
      </c>
      <c r="E29" s="2">
        <v>123</v>
      </c>
      <c r="F29" s="2">
        <v>84</v>
      </c>
      <c r="G29" s="2">
        <v>206</v>
      </c>
      <c r="H29" s="2">
        <v>150</v>
      </c>
      <c r="I29" s="2">
        <v>144</v>
      </c>
      <c r="J29" s="2">
        <v>84</v>
      </c>
      <c r="K29" s="2">
        <v>40</v>
      </c>
      <c r="L29" s="2">
        <v>72</v>
      </c>
      <c r="M29" s="2">
        <v>104</v>
      </c>
      <c r="N29" s="2">
        <v>330</v>
      </c>
      <c r="O29" s="2">
        <v>292</v>
      </c>
      <c r="P29" s="2">
        <v>48</v>
      </c>
      <c r="Q29" s="4">
        <f t="shared" si="0"/>
        <v>791</v>
      </c>
      <c r="R29" s="4">
        <f t="shared" si="1"/>
        <v>886</v>
      </c>
      <c r="S29" s="4">
        <f t="shared" si="2"/>
        <v>1677</v>
      </c>
    </row>
    <row r="30" spans="1:19" ht="12" customHeight="1">
      <c r="A30" s="2" t="s">
        <v>19</v>
      </c>
      <c r="B30" s="2" t="s">
        <v>68</v>
      </c>
      <c r="C30" s="2" t="s">
        <v>69</v>
      </c>
      <c r="D30" s="2" t="s">
        <v>39</v>
      </c>
      <c r="E30" s="2" t="s">
        <v>105</v>
      </c>
      <c r="F30" s="2">
        <v>4</v>
      </c>
      <c r="G30" s="2">
        <v>102</v>
      </c>
      <c r="H30" s="2">
        <v>183</v>
      </c>
      <c r="I30" s="2">
        <v>127</v>
      </c>
      <c r="J30" s="2">
        <v>119</v>
      </c>
      <c r="K30" s="2">
        <v>46</v>
      </c>
      <c r="L30" s="2">
        <v>74</v>
      </c>
      <c r="M30" s="2">
        <v>158</v>
      </c>
      <c r="N30" s="2">
        <v>142</v>
      </c>
      <c r="O30" s="2">
        <v>172</v>
      </c>
      <c r="P30" s="2">
        <v>42</v>
      </c>
      <c r="Q30" s="4">
        <f t="shared" si="0"/>
        <v>535</v>
      </c>
      <c r="R30" s="4">
        <f t="shared" si="1"/>
        <v>634</v>
      </c>
      <c r="S30" s="4">
        <f t="shared" si="2"/>
        <v>1169</v>
      </c>
    </row>
    <row r="31" spans="1:19" ht="12" customHeight="1">
      <c r="A31" s="6" t="s">
        <v>152</v>
      </c>
      <c r="B31" s="2" t="s">
        <v>71</v>
      </c>
      <c r="C31" s="2" t="s">
        <v>72</v>
      </c>
      <c r="D31" s="2" t="s">
        <v>44</v>
      </c>
      <c r="E31" s="2" t="s">
        <v>105</v>
      </c>
      <c r="F31" s="2" t="s">
        <v>105</v>
      </c>
      <c r="G31" s="2" t="s">
        <v>105</v>
      </c>
      <c r="H31" s="2" t="s">
        <v>105</v>
      </c>
      <c r="I31" s="2" t="s">
        <v>105</v>
      </c>
      <c r="J31" s="2">
        <v>2</v>
      </c>
      <c r="K31" s="2">
        <v>141</v>
      </c>
      <c r="L31" s="2">
        <v>1254</v>
      </c>
      <c r="M31" s="2">
        <v>3004</v>
      </c>
      <c r="N31" s="2">
        <v>2986</v>
      </c>
      <c r="O31" s="2">
        <v>2854</v>
      </c>
      <c r="P31" s="2">
        <v>512</v>
      </c>
      <c r="Q31" s="4">
        <f t="shared" si="0"/>
        <v>2</v>
      </c>
      <c r="R31" s="4">
        <f t="shared" si="1"/>
        <v>10751</v>
      </c>
      <c r="S31" s="4">
        <f t="shared" si="2"/>
        <v>10753</v>
      </c>
    </row>
    <row r="32" spans="1:19" ht="12" customHeight="1">
      <c r="A32" s="6" t="s">
        <v>152</v>
      </c>
      <c r="B32" s="6" t="s">
        <v>71</v>
      </c>
      <c r="C32" s="4" t="s">
        <v>73</v>
      </c>
      <c r="D32" s="4" t="s">
        <v>44</v>
      </c>
      <c r="E32" s="6">
        <v>1298</v>
      </c>
      <c r="F32" s="6">
        <v>193</v>
      </c>
      <c r="G32" s="6">
        <v>1124</v>
      </c>
      <c r="H32" s="6">
        <v>3894</v>
      </c>
      <c r="I32" s="6">
        <v>7275</v>
      </c>
      <c r="J32" s="6">
        <v>3913</v>
      </c>
      <c r="K32" s="6">
        <v>288</v>
      </c>
      <c r="L32" s="6">
        <v>159</v>
      </c>
      <c r="M32" s="6">
        <v>281</v>
      </c>
      <c r="N32" s="6">
        <v>19</v>
      </c>
      <c r="O32" s="6">
        <v>526</v>
      </c>
      <c r="P32" s="6">
        <v>79</v>
      </c>
      <c r="Q32" s="4">
        <f t="shared" si="0"/>
        <v>17697</v>
      </c>
      <c r="R32" s="4">
        <f t="shared" si="1"/>
        <v>1352</v>
      </c>
      <c r="S32" s="4">
        <f t="shared" si="2"/>
        <v>19049</v>
      </c>
    </row>
    <row r="33" spans="1:19" ht="12" customHeight="1">
      <c r="A33" s="6" t="s">
        <v>152</v>
      </c>
      <c r="B33" s="2" t="s">
        <v>71</v>
      </c>
      <c r="C33" s="2" t="s">
        <v>74</v>
      </c>
      <c r="D33" s="2" t="s">
        <v>44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4">
        <f t="shared" si="0"/>
        <v>2</v>
      </c>
      <c r="R33" s="4">
        <f t="shared" si="1"/>
        <v>0</v>
      </c>
      <c r="S33" s="4">
        <f t="shared" si="2"/>
        <v>2</v>
      </c>
    </row>
    <row r="34" spans="1:19" ht="12" customHeight="1">
      <c r="A34" s="6" t="s">
        <v>152</v>
      </c>
      <c r="B34" s="2" t="s">
        <v>71</v>
      </c>
      <c r="C34" t="s">
        <v>75</v>
      </c>
      <c r="D34" t="s">
        <v>49</v>
      </c>
      <c r="E34" s="2">
        <v>36</v>
      </c>
      <c r="F34" s="2">
        <v>1</v>
      </c>
      <c r="G34" s="2">
        <v>12</v>
      </c>
      <c r="H34" s="2">
        <v>31</v>
      </c>
      <c r="I34" s="2">
        <v>82</v>
      </c>
      <c r="J34" s="2">
        <v>56</v>
      </c>
      <c r="K34" s="2">
        <v>7</v>
      </c>
      <c r="L34" s="2">
        <v>45</v>
      </c>
      <c r="M34" s="2">
        <v>81</v>
      </c>
      <c r="N34" s="2">
        <v>212</v>
      </c>
      <c r="O34" s="2">
        <v>300</v>
      </c>
      <c r="P34" s="2">
        <v>29</v>
      </c>
      <c r="Q34" s="4">
        <f t="shared" si="0"/>
        <v>218</v>
      </c>
      <c r="R34" s="4">
        <f t="shared" si="1"/>
        <v>674</v>
      </c>
      <c r="S34" s="4">
        <f t="shared" si="2"/>
        <v>892</v>
      </c>
    </row>
    <row r="35" spans="1:19" ht="12" customHeight="1">
      <c r="A35" s="6" t="s">
        <v>152</v>
      </c>
      <c r="B35" s="2" t="s">
        <v>71</v>
      </c>
      <c r="C35" t="s">
        <v>76</v>
      </c>
      <c r="D35" t="s">
        <v>22</v>
      </c>
      <c r="E35" s="2">
        <v>100</v>
      </c>
      <c r="F35" s="2">
        <v>7</v>
      </c>
      <c r="G35" s="2">
        <v>215</v>
      </c>
      <c r="H35" s="2">
        <v>264</v>
      </c>
      <c r="I35" s="2">
        <v>381</v>
      </c>
      <c r="J35" s="2">
        <v>297</v>
      </c>
      <c r="K35" s="2">
        <v>42</v>
      </c>
      <c r="L35" s="2">
        <v>131</v>
      </c>
      <c r="M35" s="2">
        <v>656</v>
      </c>
      <c r="N35" s="2">
        <v>357</v>
      </c>
      <c r="O35" s="2">
        <v>476</v>
      </c>
      <c r="P35" s="2">
        <v>51</v>
      </c>
      <c r="Q35" s="4">
        <f t="shared" si="0"/>
        <v>1264</v>
      </c>
      <c r="R35" s="4">
        <f t="shared" si="1"/>
        <v>1713</v>
      </c>
      <c r="S35" s="4">
        <f t="shared" si="2"/>
        <v>2977</v>
      </c>
    </row>
    <row r="36" spans="1:19" ht="12" customHeight="1">
      <c r="A36" s="6" t="s">
        <v>152</v>
      </c>
      <c r="B36" s="2" t="s">
        <v>71</v>
      </c>
      <c r="C36" s="2" t="s">
        <v>77</v>
      </c>
      <c r="D36" s="2"/>
      <c r="E36" s="2">
        <v>0</v>
      </c>
      <c r="F36" s="2">
        <v>0</v>
      </c>
      <c r="G36" s="2">
        <v>0</v>
      </c>
      <c r="H36" s="2">
        <v>2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3</v>
      </c>
      <c r="O36" s="2">
        <v>4</v>
      </c>
      <c r="P36" s="2">
        <v>0</v>
      </c>
      <c r="Q36" s="4">
        <f t="shared" si="0"/>
        <v>3</v>
      </c>
      <c r="R36" s="4">
        <f t="shared" si="1"/>
        <v>7</v>
      </c>
      <c r="S36" s="4">
        <f t="shared" si="2"/>
        <v>10</v>
      </c>
    </row>
    <row r="37" spans="1:19" ht="12" customHeight="1">
      <c r="A37" s="6" t="s">
        <v>152</v>
      </c>
      <c r="B37" s="2" t="s">
        <v>71</v>
      </c>
      <c r="C37" s="2" t="s">
        <v>78</v>
      </c>
      <c r="D37" s="2" t="s">
        <v>39</v>
      </c>
      <c r="E37" s="2">
        <v>176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202</v>
      </c>
      <c r="L37" s="2">
        <v>403</v>
      </c>
      <c r="M37" s="2">
        <v>555</v>
      </c>
      <c r="N37" s="2">
        <v>636</v>
      </c>
      <c r="O37" s="2">
        <v>590</v>
      </c>
      <c r="P37" s="2">
        <v>215</v>
      </c>
      <c r="Q37" s="4">
        <f t="shared" si="0"/>
        <v>176</v>
      </c>
      <c r="R37" s="4">
        <f t="shared" si="1"/>
        <v>2601</v>
      </c>
      <c r="S37" s="4">
        <f t="shared" si="2"/>
        <v>2777</v>
      </c>
    </row>
    <row r="38" spans="1:19" ht="12" customHeight="1">
      <c r="A38" s="6" t="s">
        <v>152</v>
      </c>
      <c r="B38" s="3" t="s">
        <v>71</v>
      </c>
      <c r="C38" s="9" t="s">
        <v>79</v>
      </c>
      <c r="D38" t="s">
        <v>55</v>
      </c>
      <c r="E38" s="2">
        <v>36</v>
      </c>
      <c r="F38" s="2">
        <v>2</v>
      </c>
      <c r="G38" s="2">
        <v>14</v>
      </c>
      <c r="H38" s="2">
        <v>29</v>
      </c>
      <c r="I38" s="2">
        <v>82</v>
      </c>
      <c r="J38" s="2">
        <v>55</v>
      </c>
      <c r="K38" s="2">
        <v>8</v>
      </c>
      <c r="L38" s="2">
        <v>40</v>
      </c>
      <c r="M38" s="2">
        <v>63</v>
      </c>
      <c r="N38" s="2">
        <v>188</v>
      </c>
      <c r="O38" s="2">
        <v>295</v>
      </c>
      <c r="P38" s="2">
        <v>28</v>
      </c>
      <c r="Q38" s="4">
        <f t="shared" si="0"/>
        <v>218</v>
      </c>
      <c r="R38" s="4">
        <f t="shared" si="1"/>
        <v>622</v>
      </c>
      <c r="S38" s="4">
        <f t="shared" si="2"/>
        <v>840</v>
      </c>
    </row>
    <row r="39" spans="1:19" ht="12" customHeight="1">
      <c r="A39" s="6" t="s">
        <v>152</v>
      </c>
      <c r="B39" s="2" t="s">
        <v>71</v>
      </c>
      <c r="C39" t="s">
        <v>80</v>
      </c>
      <c r="D39" t="s">
        <v>44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3</v>
      </c>
      <c r="L39" s="2">
        <v>0</v>
      </c>
      <c r="M39" s="7">
        <v>1</v>
      </c>
      <c r="N39" s="2">
        <v>0</v>
      </c>
      <c r="O39" s="2">
        <v>0</v>
      </c>
      <c r="P39" s="2">
        <v>0</v>
      </c>
      <c r="Q39" s="4">
        <f t="shared" si="0"/>
        <v>2</v>
      </c>
      <c r="R39" s="4">
        <f t="shared" si="1"/>
        <v>4</v>
      </c>
      <c r="S39" s="4">
        <f t="shared" si="2"/>
        <v>6</v>
      </c>
    </row>
    <row r="40" spans="1:19" ht="12" customHeight="1">
      <c r="A40" s="6" t="s">
        <v>152</v>
      </c>
      <c r="B40" s="2" t="s">
        <v>71</v>
      </c>
      <c r="C40" t="s">
        <v>81</v>
      </c>
      <c r="D40" t="s">
        <v>22</v>
      </c>
      <c r="E40" s="2">
        <v>36</v>
      </c>
      <c r="F40" s="2">
        <v>1</v>
      </c>
      <c r="G40" s="2">
        <v>12</v>
      </c>
      <c r="H40" s="2">
        <v>32</v>
      </c>
      <c r="I40" s="2">
        <v>86</v>
      </c>
      <c r="J40" s="2">
        <v>58</v>
      </c>
      <c r="K40" s="2">
        <v>8</v>
      </c>
      <c r="L40" s="2">
        <v>36</v>
      </c>
      <c r="M40" s="7">
        <v>59</v>
      </c>
      <c r="N40" s="2">
        <v>2</v>
      </c>
      <c r="O40" s="2">
        <v>0</v>
      </c>
      <c r="P40" s="2">
        <v>0</v>
      </c>
      <c r="Q40" s="4">
        <f t="shared" si="0"/>
        <v>225</v>
      </c>
      <c r="R40" s="4">
        <f t="shared" si="1"/>
        <v>105</v>
      </c>
      <c r="S40" s="4">
        <f t="shared" si="2"/>
        <v>330</v>
      </c>
    </row>
    <row r="41" spans="1:19" ht="12" customHeight="1">
      <c r="A41" s="6" t="s">
        <v>152</v>
      </c>
      <c r="B41" s="2" t="s">
        <v>71</v>
      </c>
      <c r="C41" t="s">
        <v>82</v>
      </c>
      <c r="D41" t="s">
        <v>44</v>
      </c>
      <c r="E41" s="2">
        <v>68</v>
      </c>
      <c r="F41" s="2">
        <v>6</v>
      </c>
      <c r="G41" s="2">
        <v>51</v>
      </c>
      <c r="H41" s="2">
        <v>57</v>
      </c>
      <c r="I41" s="2">
        <v>130</v>
      </c>
      <c r="J41" s="2">
        <v>94</v>
      </c>
      <c r="K41" s="2">
        <v>14</v>
      </c>
      <c r="L41" s="2">
        <v>49</v>
      </c>
      <c r="M41" s="7">
        <v>88</v>
      </c>
      <c r="N41" s="2">
        <v>2</v>
      </c>
      <c r="O41" s="2">
        <v>0</v>
      </c>
      <c r="P41" s="2">
        <v>0</v>
      </c>
      <c r="Q41" s="4">
        <f t="shared" ref="Q41:Q72" si="3">SUM(E41:J41)</f>
        <v>406</v>
      </c>
      <c r="R41" s="4">
        <f t="shared" ref="R41:R72" si="4">SUM(K41:P41)</f>
        <v>153</v>
      </c>
      <c r="S41" s="4">
        <f t="shared" ref="S41:S72" si="5">SUM(Q41:R41)</f>
        <v>559</v>
      </c>
    </row>
    <row r="42" spans="1:19" ht="12" customHeight="1">
      <c r="A42" s="6" t="s">
        <v>152</v>
      </c>
      <c r="B42" s="2" t="s">
        <v>71</v>
      </c>
      <c r="C42" t="s">
        <v>83</v>
      </c>
      <c r="D42" t="s">
        <v>84</v>
      </c>
      <c r="E42" s="2">
        <v>56</v>
      </c>
      <c r="F42" s="2">
        <v>7</v>
      </c>
      <c r="G42" s="2">
        <v>24</v>
      </c>
      <c r="H42" s="2">
        <v>102</v>
      </c>
      <c r="I42" s="2">
        <v>180</v>
      </c>
      <c r="J42" s="2">
        <v>109</v>
      </c>
      <c r="K42" s="2">
        <v>26</v>
      </c>
      <c r="L42" s="2">
        <v>62</v>
      </c>
      <c r="M42" s="2">
        <v>127</v>
      </c>
      <c r="N42" s="2">
        <v>271</v>
      </c>
      <c r="O42" s="2">
        <v>341</v>
      </c>
      <c r="P42" s="2">
        <v>37</v>
      </c>
      <c r="Q42" s="4">
        <f t="shared" si="3"/>
        <v>478</v>
      </c>
      <c r="R42" s="4">
        <f t="shared" si="4"/>
        <v>864</v>
      </c>
      <c r="S42" s="4">
        <f t="shared" si="5"/>
        <v>1342</v>
      </c>
    </row>
    <row r="43" spans="1:19" ht="12" customHeight="1">
      <c r="A43" s="6" t="s">
        <v>152</v>
      </c>
      <c r="B43" s="2" t="s">
        <v>71</v>
      </c>
      <c r="C43" t="s">
        <v>85</v>
      </c>
      <c r="D43" t="s">
        <v>49</v>
      </c>
      <c r="E43" s="2">
        <v>12</v>
      </c>
      <c r="F43" s="2">
        <v>1</v>
      </c>
      <c r="G43" s="2">
        <v>25</v>
      </c>
      <c r="H43" s="2">
        <v>31</v>
      </c>
      <c r="I43" s="2">
        <v>92</v>
      </c>
      <c r="J43" s="2">
        <v>11</v>
      </c>
      <c r="K43" s="2">
        <v>1</v>
      </c>
      <c r="L43" s="2">
        <v>2</v>
      </c>
      <c r="M43" s="2">
        <v>6</v>
      </c>
      <c r="N43" s="2">
        <v>0</v>
      </c>
      <c r="O43" s="2">
        <v>0</v>
      </c>
      <c r="P43" s="2">
        <v>0</v>
      </c>
      <c r="Q43" s="4">
        <f t="shared" si="3"/>
        <v>172</v>
      </c>
      <c r="R43" s="4">
        <f t="shared" si="4"/>
        <v>9</v>
      </c>
      <c r="S43" s="4">
        <f t="shared" si="5"/>
        <v>181</v>
      </c>
    </row>
    <row r="44" spans="1:19" ht="12" customHeight="1">
      <c r="A44" s="6" t="s">
        <v>152</v>
      </c>
      <c r="B44" s="2" t="s">
        <v>71</v>
      </c>
      <c r="C44" s="1" t="s">
        <v>86</v>
      </c>
      <c r="D44" s="1" t="s">
        <v>49</v>
      </c>
      <c r="E44" s="2">
        <v>37</v>
      </c>
      <c r="F44" s="2">
        <v>1</v>
      </c>
      <c r="G44" s="2">
        <v>12</v>
      </c>
      <c r="H44" s="2">
        <v>36</v>
      </c>
      <c r="I44" s="2">
        <v>100</v>
      </c>
      <c r="J44" s="2">
        <v>65</v>
      </c>
      <c r="K44" s="2">
        <v>7</v>
      </c>
      <c r="L44" s="2">
        <v>40</v>
      </c>
      <c r="M44" s="2">
        <v>62</v>
      </c>
      <c r="N44" s="2">
        <v>2</v>
      </c>
      <c r="O44" s="2">
        <v>0</v>
      </c>
      <c r="P44" s="2">
        <v>0</v>
      </c>
      <c r="Q44" s="4">
        <f t="shared" si="3"/>
        <v>251</v>
      </c>
      <c r="R44" s="4">
        <f t="shared" si="4"/>
        <v>111</v>
      </c>
      <c r="S44" s="4">
        <f t="shared" si="5"/>
        <v>362</v>
      </c>
    </row>
    <row r="45" spans="1:19" ht="12" customHeight="1">
      <c r="A45" s="6" t="s">
        <v>152</v>
      </c>
      <c r="B45" s="3" t="s">
        <v>71</v>
      </c>
      <c r="C45" s="9" t="s">
        <v>87</v>
      </c>
      <c r="D45" t="s">
        <v>55</v>
      </c>
      <c r="E45" s="2">
        <v>115</v>
      </c>
      <c r="F45" s="2">
        <v>0</v>
      </c>
      <c r="G45" s="2">
        <v>98</v>
      </c>
      <c r="H45" s="2">
        <v>122</v>
      </c>
      <c r="I45" s="2">
        <v>192</v>
      </c>
      <c r="J45" s="2">
        <v>142</v>
      </c>
      <c r="K45" s="2">
        <v>25</v>
      </c>
      <c r="L45" s="2">
        <v>87</v>
      </c>
      <c r="M45" s="2">
        <v>115</v>
      </c>
      <c r="N45" s="2">
        <v>270</v>
      </c>
      <c r="O45" s="2">
        <v>348</v>
      </c>
      <c r="P45" s="2">
        <v>63</v>
      </c>
      <c r="Q45" s="4">
        <f t="shared" si="3"/>
        <v>669</v>
      </c>
      <c r="R45" s="4">
        <f t="shared" si="4"/>
        <v>908</v>
      </c>
      <c r="S45" s="4">
        <f t="shared" si="5"/>
        <v>1577</v>
      </c>
    </row>
    <row r="46" spans="1:19" ht="12" customHeight="1">
      <c r="A46" s="6" t="s">
        <v>152</v>
      </c>
      <c r="B46" s="2" t="s">
        <v>71</v>
      </c>
      <c r="C46" s="2" t="s">
        <v>88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1</v>
      </c>
      <c r="P46" s="2">
        <v>0</v>
      </c>
      <c r="Q46" s="4">
        <f t="shared" si="3"/>
        <v>0</v>
      </c>
      <c r="R46" s="4">
        <f t="shared" si="4"/>
        <v>3</v>
      </c>
      <c r="S46" s="4">
        <f t="shared" si="5"/>
        <v>3</v>
      </c>
    </row>
    <row r="47" spans="1:19" ht="12" customHeight="1">
      <c r="A47" s="6" t="s">
        <v>152</v>
      </c>
      <c r="B47" s="2" t="s">
        <v>71</v>
      </c>
      <c r="C47" t="s">
        <v>90</v>
      </c>
      <c r="D47" t="s">
        <v>22</v>
      </c>
      <c r="E47" s="2">
        <v>53</v>
      </c>
      <c r="F47" s="2">
        <v>5</v>
      </c>
      <c r="G47" s="2">
        <v>41</v>
      </c>
      <c r="H47" s="2">
        <v>216</v>
      </c>
      <c r="I47" s="2">
        <v>195</v>
      </c>
      <c r="J47" s="2">
        <v>155</v>
      </c>
      <c r="K47" s="2">
        <v>24</v>
      </c>
      <c r="L47" s="2">
        <v>59</v>
      </c>
      <c r="M47" s="7">
        <v>133</v>
      </c>
      <c r="N47" s="2">
        <v>255</v>
      </c>
      <c r="O47" s="2">
        <v>386</v>
      </c>
      <c r="P47" s="2">
        <v>50</v>
      </c>
      <c r="Q47" s="4">
        <f t="shared" si="3"/>
        <v>665</v>
      </c>
      <c r="R47" s="4">
        <f t="shared" si="4"/>
        <v>907</v>
      </c>
      <c r="S47" s="4">
        <f t="shared" si="5"/>
        <v>1572</v>
      </c>
    </row>
    <row r="48" spans="1:19" ht="12" customHeight="1">
      <c r="A48" s="6" t="s">
        <v>152</v>
      </c>
      <c r="B48" s="2" t="s">
        <v>71</v>
      </c>
      <c r="C48" t="s">
        <v>91</v>
      </c>
      <c r="D48" t="s">
        <v>35</v>
      </c>
      <c r="E48" s="2">
        <v>36</v>
      </c>
      <c r="F48" s="2">
        <v>1</v>
      </c>
      <c r="G48" s="2">
        <v>17</v>
      </c>
      <c r="H48" s="2">
        <v>37</v>
      </c>
      <c r="I48" s="2">
        <v>92</v>
      </c>
      <c r="J48" s="2">
        <v>59</v>
      </c>
      <c r="K48" s="2">
        <v>8</v>
      </c>
      <c r="L48" s="2">
        <v>37</v>
      </c>
      <c r="M48" s="7">
        <v>105</v>
      </c>
      <c r="N48" s="2">
        <v>194</v>
      </c>
      <c r="O48" s="2">
        <v>304</v>
      </c>
      <c r="P48" s="2">
        <v>28</v>
      </c>
      <c r="Q48" s="4">
        <f t="shared" si="3"/>
        <v>242</v>
      </c>
      <c r="R48" s="4">
        <f t="shared" si="4"/>
        <v>676</v>
      </c>
      <c r="S48" s="4">
        <f t="shared" si="5"/>
        <v>918</v>
      </c>
    </row>
    <row r="49" spans="1:19" ht="12" customHeight="1">
      <c r="A49" s="6" t="s">
        <v>152</v>
      </c>
      <c r="B49" s="2" t="s">
        <v>71</v>
      </c>
      <c r="C49" t="s">
        <v>92</v>
      </c>
      <c r="D49" t="s">
        <v>35</v>
      </c>
      <c r="E49" s="2">
        <v>48</v>
      </c>
      <c r="F49" s="2">
        <v>1</v>
      </c>
      <c r="G49" s="2">
        <v>16</v>
      </c>
      <c r="H49" s="2">
        <v>45</v>
      </c>
      <c r="I49" s="2">
        <v>99</v>
      </c>
      <c r="J49" s="2">
        <v>61</v>
      </c>
      <c r="K49" s="2">
        <v>7</v>
      </c>
      <c r="L49" s="2">
        <v>39</v>
      </c>
      <c r="M49" s="7">
        <v>73</v>
      </c>
      <c r="N49" s="2">
        <v>186</v>
      </c>
      <c r="O49" s="2">
        <v>302</v>
      </c>
      <c r="P49" s="2">
        <v>29</v>
      </c>
      <c r="Q49" s="4">
        <f t="shared" si="3"/>
        <v>270</v>
      </c>
      <c r="R49" s="4">
        <f t="shared" si="4"/>
        <v>636</v>
      </c>
      <c r="S49" s="4">
        <f t="shared" si="5"/>
        <v>906</v>
      </c>
    </row>
    <row r="50" spans="1:19" ht="12" customHeight="1">
      <c r="A50" s="6" t="s">
        <v>152</v>
      </c>
      <c r="B50" s="2" t="s">
        <v>71</v>
      </c>
      <c r="C50" t="s">
        <v>93</v>
      </c>
      <c r="D50" t="s">
        <v>49</v>
      </c>
      <c r="E50" s="2">
        <v>85</v>
      </c>
      <c r="F50" s="2">
        <v>3</v>
      </c>
      <c r="G50" s="2">
        <v>19</v>
      </c>
      <c r="H50" s="2">
        <v>50</v>
      </c>
      <c r="I50" s="2">
        <v>160</v>
      </c>
      <c r="J50" s="2">
        <v>72</v>
      </c>
      <c r="K50" s="2">
        <v>12</v>
      </c>
      <c r="L50" s="2">
        <v>49</v>
      </c>
      <c r="M50" s="7">
        <v>69</v>
      </c>
      <c r="N50" s="2">
        <v>200</v>
      </c>
      <c r="O50" s="2">
        <v>312</v>
      </c>
      <c r="P50" s="2">
        <v>29</v>
      </c>
      <c r="Q50" s="4">
        <f t="shared" si="3"/>
        <v>389</v>
      </c>
      <c r="R50" s="4">
        <f t="shared" si="4"/>
        <v>671</v>
      </c>
      <c r="S50" s="4">
        <f t="shared" si="5"/>
        <v>1060</v>
      </c>
    </row>
    <row r="51" spans="1:19" ht="12" customHeight="1">
      <c r="A51" s="6" t="s">
        <v>152</v>
      </c>
      <c r="B51" s="2" t="s">
        <v>71</v>
      </c>
      <c r="C51" t="s">
        <v>94</v>
      </c>
      <c r="D51" t="s">
        <v>49</v>
      </c>
      <c r="E51" s="2">
        <v>64</v>
      </c>
      <c r="F51" s="2">
        <v>1</v>
      </c>
      <c r="G51" s="2">
        <v>23</v>
      </c>
      <c r="H51" s="2">
        <v>94</v>
      </c>
      <c r="I51" s="2">
        <v>118</v>
      </c>
      <c r="J51" s="2">
        <v>0</v>
      </c>
      <c r="K51" s="2">
        <v>9</v>
      </c>
      <c r="L51" s="2">
        <v>56</v>
      </c>
      <c r="M51" s="7">
        <v>89</v>
      </c>
      <c r="N51" s="7">
        <v>229</v>
      </c>
      <c r="O51" s="2">
        <v>320</v>
      </c>
      <c r="P51" s="2">
        <v>31</v>
      </c>
      <c r="Q51" s="4">
        <f t="shared" si="3"/>
        <v>300</v>
      </c>
      <c r="R51" s="4">
        <f t="shared" si="4"/>
        <v>734</v>
      </c>
      <c r="S51" s="4">
        <f t="shared" si="5"/>
        <v>1034</v>
      </c>
    </row>
    <row r="52" spans="1:19" ht="12" customHeight="1">
      <c r="A52" s="6" t="s">
        <v>152</v>
      </c>
      <c r="B52" s="2" t="s">
        <v>71</v>
      </c>
      <c r="C52" t="s">
        <v>95</v>
      </c>
      <c r="D52" t="s">
        <v>49</v>
      </c>
      <c r="E52" s="2">
        <v>49</v>
      </c>
      <c r="F52" s="2">
        <v>1</v>
      </c>
      <c r="G52" s="2">
        <v>26</v>
      </c>
      <c r="H52" s="2">
        <v>80</v>
      </c>
      <c r="I52" s="2">
        <v>114</v>
      </c>
      <c r="J52" s="2">
        <v>0</v>
      </c>
      <c r="K52" s="2">
        <v>8</v>
      </c>
      <c r="L52" s="2">
        <v>55</v>
      </c>
      <c r="M52" s="7">
        <v>88</v>
      </c>
      <c r="N52" s="7">
        <v>206</v>
      </c>
      <c r="O52" s="2">
        <v>313</v>
      </c>
      <c r="P52" s="2">
        <v>33</v>
      </c>
      <c r="Q52" s="4">
        <f t="shared" si="3"/>
        <v>270</v>
      </c>
      <c r="R52" s="4">
        <f t="shared" si="4"/>
        <v>703</v>
      </c>
      <c r="S52" s="4">
        <f t="shared" si="5"/>
        <v>973</v>
      </c>
    </row>
    <row r="53" spans="1:19" ht="12" customHeight="1">
      <c r="A53" s="6" t="s">
        <v>152</v>
      </c>
      <c r="B53" s="2" t="s">
        <v>71</v>
      </c>
      <c r="C53" t="s">
        <v>96</v>
      </c>
      <c r="D53" t="s">
        <v>97</v>
      </c>
      <c r="E53" s="2">
        <v>1095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412</v>
      </c>
      <c r="L53" s="2">
        <v>1200</v>
      </c>
      <c r="M53" s="7">
        <v>2730</v>
      </c>
      <c r="N53" s="7">
        <v>2735</v>
      </c>
      <c r="O53" s="2">
        <v>2873</v>
      </c>
      <c r="P53" s="2">
        <v>522</v>
      </c>
      <c r="Q53" s="4">
        <f t="shared" si="3"/>
        <v>1095</v>
      </c>
      <c r="R53" s="4">
        <f t="shared" si="4"/>
        <v>10472</v>
      </c>
      <c r="S53" s="4">
        <f t="shared" si="5"/>
        <v>11567</v>
      </c>
    </row>
    <row r="54" spans="1:19" ht="12" customHeight="1">
      <c r="A54" s="6" t="s">
        <v>152</v>
      </c>
      <c r="B54" s="2" t="s">
        <v>71</v>
      </c>
      <c r="C54" t="s">
        <v>98</v>
      </c>
      <c r="D54" t="s">
        <v>97</v>
      </c>
      <c r="E54" s="2">
        <v>39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7</v>
      </c>
      <c r="L54" s="2">
        <v>36</v>
      </c>
      <c r="M54" s="7">
        <v>77</v>
      </c>
      <c r="N54" s="7">
        <v>74</v>
      </c>
      <c r="O54" s="2">
        <v>77</v>
      </c>
      <c r="P54" s="2">
        <v>15</v>
      </c>
      <c r="Q54" s="4">
        <f t="shared" si="3"/>
        <v>39</v>
      </c>
      <c r="R54" s="4">
        <f t="shared" si="4"/>
        <v>286</v>
      </c>
      <c r="S54" s="4">
        <f t="shared" si="5"/>
        <v>325</v>
      </c>
    </row>
    <row r="55" spans="1:19" ht="12" customHeight="1">
      <c r="A55" s="6" t="s">
        <v>152</v>
      </c>
      <c r="B55" s="2" t="s">
        <v>71</v>
      </c>
      <c r="C55" t="s">
        <v>99</v>
      </c>
      <c r="D55" t="s">
        <v>22</v>
      </c>
      <c r="E55" s="2">
        <v>43</v>
      </c>
      <c r="F55" s="2">
        <v>2</v>
      </c>
      <c r="G55" s="2">
        <v>14</v>
      </c>
      <c r="H55" s="2">
        <v>38</v>
      </c>
      <c r="I55" s="2">
        <v>82</v>
      </c>
      <c r="J55" s="2">
        <v>0</v>
      </c>
      <c r="K55" s="2">
        <v>11</v>
      </c>
      <c r="L55" s="2">
        <v>51</v>
      </c>
      <c r="M55" s="7">
        <v>100</v>
      </c>
      <c r="N55" s="7">
        <v>224</v>
      </c>
      <c r="O55" s="2">
        <v>326</v>
      </c>
      <c r="P55" s="2">
        <v>35</v>
      </c>
      <c r="Q55" s="4">
        <f t="shared" si="3"/>
        <v>179</v>
      </c>
      <c r="R55" s="4">
        <f t="shared" si="4"/>
        <v>747</v>
      </c>
      <c r="S55" s="4">
        <f t="shared" si="5"/>
        <v>926</v>
      </c>
    </row>
    <row r="56" spans="1:19" ht="12" customHeight="1">
      <c r="A56" s="6" t="s">
        <v>152</v>
      </c>
      <c r="B56" s="2" t="s">
        <v>71</v>
      </c>
      <c r="C56" s="2" t="s">
        <v>100</v>
      </c>
      <c r="D56" t="s">
        <v>84</v>
      </c>
      <c r="E56" s="2">
        <v>44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22</v>
      </c>
      <c r="L56" s="2">
        <v>47</v>
      </c>
      <c r="M56" s="2">
        <v>86</v>
      </c>
      <c r="N56" s="2">
        <v>246</v>
      </c>
      <c r="O56" s="2">
        <v>314</v>
      </c>
      <c r="P56" s="2">
        <v>32</v>
      </c>
      <c r="Q56" s="4">
        <f t="shared" si="3"/>
        <v>44</v>
      </c>
      <c r="R56" s="4">
        <f t="shared" si="4"/>
        <v>747</v>
      </c>
      <c r="S56" s="4">
        <f t="shared" si="5"/>
        <v>791</v>
      </c>
    </row>
    <row r="57" spans="1:19" ht="12" customHeight="1">
      <c r="A57" s="6" t="s">
        <v>152</v>
      </c>
      <c r="B57" s="2" t="s">
        <v>71</v>
      </c>
      <c r="C57" t="s">
        <v>101</v>
      </c>
      <c r="D57" t="s">
        <v>44</v>
      </c>
      <c r="E57" s="2">
        <v>39</v>
      </c>
      <c r="F57" s="2">
        <v>2</v>
      </c>
      <c r="G57" s="2">
        <v>17</v>
      </c>
      <c r="H57" s="2">
        <v>39</v>
      </c>
      <c r="I57" s="2">
        <v>98</v>
      </c>
      <c r="J57" s="2">
        <v>65</v>
      </c>
      <c r="K57" s="2">
        <v>8</v>
      </c>
      <c r="L57" s="2">
        <v>41</v>
      </c>
      <c r="M57" s="2">
        <v>64</v>
      </c>
      <c r="N57" s="2">
        <v>192</v>
      </c>
      <c r="O57" s="2">
        <v>300</v>
      </c>
      <c r="P57" s="2">
        <v>29</v>
      </c>
      <c r="Q57" s="4">
        <f t="shared" si="3"/>
        <v>260</v>
      </c>
      <c r="R57" s="4">
        <f t="shared" si="4"/>
        <v>634</v>
      </c>
      <c r="S57" s="4">
        <f t="shared" si="5"/>
        <v>894</v>
      </c>
    </row>
    <row r="58" spans="1:19" ht="12" customHeight="1">
      <c r="A58" s="6" t="s">
        <v>152</v>
      </c>
      <c r="B58" s="2" t="s">
        <v>71</v>
      </c>
      <c r="C58" s="2" t="s">
        <v>102</v>
      </c>
      <c r="E58" s="2" t="s">
        <v>105</v>
      </c>
      <c r="F58" s="2" t="s">
        <v>105</v>
      </c>
      <c r="G58" s="2" t="s">
        <v>105</v>
      </c>
      <c r="H58" s="2" t="s">
        <v>105</v>
      </c>
      <c r="I58" s="2" t="s">
        <v>105</v>
      </c>
      <c r="J58" s="2">
        <v>1</v>
      </c>
      <c r="K58" s="2">
        <v>20</v>
      </c>
      <c r="L58" s="2">
        <v>72</v>
      </c>
      <c r="M58" s="2">
        <v>148</v>
      </c>
      <c r="N58" s="2">
        <v>320</v>
      </c>
      <c r="O58" s="2">
        <v>343</v>
      </c>
      <c r="P58" s="2">
        <v>42</v>
      </c>
      <c r="Q58" s="4">
        <f t="shared" si="3"/>
        <v>1</v>
      </c>
      <c r="R58" s="4">
        <f t="shared" si="4"/>
        <v>945</v>
      </c>
      <c r="S58" s="4">
        <f t="shared" si="5"/>
        <v>946</v>
      </c>
    </row>
    <row r="59" spans="1:19" ht="12" customHeight="1">
      <c r="A59" s="6" t="s">
        <v>152</v>
      </c>
      <c r="B59" s="2" t="s">
        <v>71</v>
      </c>
      <c r="C59" t="s">
        <v>103</v>
      </c>
      <c r="D59" t="s">
        <v>44</v>
      </c>
      <c r="E59" s="2">
        <v>94</v>
      </c>
      <c r="F59" s="2">
        <v>6</v>
      </c>
      <c r="G59" s="2">
        <v>45</v>
      </c>
      <c r="H59" s="2">
        <v>152</v>
      </c>
      <c r="I59" s="2">
        <v>255</v>
      </c>
      <c r="J59" s="2">
        <v>144</v>
      </c>
      <c r="K59" s="2">
        <v>20</v>
      </c>
      <c r="L59" s="2">
        <v>66</v>
      </c>
      <c r="M59" s="2">
        <v>80</v>
      </c>
      <c r="N59" s="2">
        <v>2</v>
      </c>
      <c r="O59" s="2">
        <v>277</v>
      </c>
      <c r="P59" s="2">
        <v>28</v>
      </c>
      <c r="Q59" s="4">
        <f t="shared" si="3"/>
        <v>696</v>
      </c>
      <c r="R59" s="4">
        <f t="shared" si="4"/>
        <v>473</v>
      </c>
      <c r="S59" s="4">
        <f t="shared" si="5"/>
        <v>1169</v>
      </c>
    </row>
    <row r="60" spans="1:19" ht="12" customHeight="1">
      <c r="A60" s="6" t="s">
        <v>152</v>
      </c>
      <c r="B60" s="2" t="s">
        <v>71</v>
      </c>
      <c r="C60" t="s">
        <v>104</v>
      </c>
      <c r="D60" t="s">
        <v>49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4">
        <f t="shared" si="3"/>
        <v>0</v>
      </c>
      <c r="R60" s="4">
        <f t="shared" si="4"/>
        <v>0</v>
      </c>
      <c r="S60" s="4">
        <f t="shared" si="5"/>
        <v>0</v>
      </c>
    </row>
    <row r="61" spans="1:19" ht="12" customHeight="1">
      <c r="A61" s="6" t="s">
        <v>152</v>
      </c>
      <c r="B61" s="2" t="s">
        <v>71</v>
      </c>
      <c r="C61" t="s">
        <v>106</v>
      </c>
      <c r="D61" t="s">
        <v>49</v>
      </c>
      <c r="E61" s="2">
        <v>37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7</v>
      </c>
      <c r="L61" s="2">
        <v>32</v>
      </c>
      <c r="M61" s="2">
        <v>60</v>
      </c>
      <c r="N61" s="2">
        <v>2</v>
      </c>
      <c r="O61" s="2">
        <v>0</v>
      </c>
      <c r="P61" s="2">
        <v>0</v>
      </c>
      <c r="Q61" s="4">
        <f t="shared" si="3"/>
        <v>37</v>
      </c>
      <c r="R61" s="4">
        <f t="shared" si="4"/>
        <v>101</v>
      </c>
      <c r="S61" s="4">
        <f t="shared" si="5"/>
        <v>138</v>
      </c>
    </row>
    <row r="62" spans="1:19" ht="12" customHeight="1">
      <c r="A62" s="6" t="s">
        <v>152</v>
      </c>
      <c r="B62" s="2" t="s">
        <v>71</v>
      </c>
      <c r="C62" t="s">
        <v>107</v>
      </c>
      <c r="D62" t="s">
        <v>49</v>
      </c>
      <c r="E62" s="2">
        <v>38</v>
      </c>
      <c r="F62" s="2">
        <v>3</v>
      </c>
      <c r="G62" s="2">
        <v>20</v>
      </c>
      <c r="H62" s="2">
        <v>44</v>
      </c>
      <c r="I62" s="2">
        <v>117</v>
      </c>
      <c r="J62" s="2">
        <v>65</v>
      </c>
      <c r="K62" s="2">
        <v>10</v>
      </c>
      <c r="L62" s="2">
        <v>60</v>
      </c>
      <c r="M62" s="2">
        <v>95</v>
      </c>
      <c r="N62" s="2">
        <v>209</v>
      </c>
      <c r="O62" s="2">
        <v>312</v>
      </c>
      <c r="P62" s="2">
        <v>33</v>
      </c>
      <c r="Q62" s="4">
        <f t="shared" si="3"/>
        <v>287</v>
      </c>
      <c r="R62" s="4">
        <f t="shared" si="4"/>
        <v>719</v>
      </c>
      <c r="S62" s="4">
        <f t="shared" si="5"/>
        <v>1006</v>
      </c>
    </row>
    <row r="63" spans="1:19" ht="12" customHeight="1">
      <c r="A63" s="6" t="s">
        <v>152</v>
      </c>
      <c r="B63" s="2" t="s">
        <v>71</v>
      </c>
      <c r="C63" s="2" t="s">
        <v>108</v>
      </c>
      <c r="D63" s="2" t="s">
        <v>49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4">
        <f t="shared" si="3"/>
        <v>0</v>
      </c>
      <c r="R63" s="4">
        <f t="shared" si="4"/>
        <v>0</v>
      </c>
      <c r="S63" s="4">
        <f t="shared" si="5"/>
        <v>0</v>
      </c>
    </row>
    <row r="64" spans="1:19" ht="12" customHeight="1">
      <c r="A64" s="6" t="s">
        <v>152</v>
      </c>
      <c r="B64" s="2" t="s">
        <v>71</v>
      </c>
      <c r="C64" t="s">
        <v>109</v>
      </c>
      <c r="D64" t="s">
        <v>22</v>
      </c>
      <c r="E64" s="2">
        <v>46</v>
      </c>
      <c r="F64" s="2">
        <v>2</v>
      </c>
      <c r="G64" s="2">
        <v>16</v>
      </c>
      <c r="H64" s="2">
        <v>41</v>
      </c>
      <c r="I64" s="2">
        <v>113</v>
      </c>
      <c r="J64" s="2">
        <v>68</v>
      </c>
      <c r="K64" s="2">
        <v>16</v>
      </c>
      <c r="L64" s="2">
        <v>46</v>
      </c>
      <c r="M64" s="7">
        <v>83</v>
      </c>
      <c r="N64" s="2">
        <v>198</v>
      </c>
      <c r="O64" s="2">
        <v>316</v>
      </c>
      <c r="P64" s="2">
        <v>34</v>
      </c>
      <c r="Q64" s="4">
        <f t="shared" si="3"/>
        <v>286</v>
      </c>
      <c r="R64" s="4">
        <f t="shared" si="4"/>
        <v>693</v>
      </c>
      <c r="S64" s="4">
        <f t="shared" si="5"/>
        <v>979</v>
      </c>
    </row>
    <row r="65" spans="1:19" ht="12" customHeight="1">
      <c r="A65" s="6" t="s">
        <v>152</v>
      </c>
      <c r="B65" s="2" t="s">
        <v>71</v>
      </c>
      <c r="C65" t="s">
        <v>110</v>
      </c>
      <c r="D65" t="s">
        <v>44</v>
      </c>
      <c r="E65" s="2">
        <v>58</v>
      </c>
      <c r="F65" s="2">
        <v>5</v>
      </c>
      <c r="G65" s="2">
        <v>26</v>
      </c>
      <c r="H65" s="2">
        <v>177</v>
      </c>
      <c r="I65" s="2">
        <v>251</v>
      </c>
      <c r="J65" s="2">
        <v>87</v>
      </c>
      <c r="K65" s="2">
        <v>16</v>
      </c>
      <c r="L65" s="2">
        <v>84</v>
      </c>
      <c r="M65" s="7">
        <v>240</v>
      </c>
      <c r="N65" s="2">
        <v>318</v>
      </c>
      <c r="O65" s="2">
        <v>370</v>
      </c>
      <c r="P65" s="2">
        <v>33</v>
      </c>
      <c r="Q65" s="4">
        <f t="shared" si="3"/>
        <v>604</v>
      </c>
      <c r="R65" s="4">
        <f t="shared" si="4"/>
        <v>1061</v>
      </c>
      <c r="S65" s="4">
        <f t="shared" si="5"/>
        <v>1665</v>
      </c>
    </row>
    <row r="66" spans="1:19" ht="12" customHeight="1">
      <c r="A66" s="6" t="s">
        <v>152</v>
      </c>
      <c r="B66" s="2" t="s">
        <v>71</v>
      </c>
      <c r="C66" s="1" t="s">
        <v>111</v>
      </c>
      <c r="D66" t="s">
        <v>44</v>
      </c>
      <c r="E66" s="2">
        <v>1309</v>
      </c>
      <c r="F66" s="2">
        <v>224</v>
      </c>
      <c r="G66" s="2">
        <v>1339</v>
      </c>
      <c r="H66" s="2">
        <v>2335</v>
      </c>
      <c r="I66" s="2">
        <v>4080</v>
      </c>
      <c r="J66" s="2">
        <v>2202</v>
      </c>
      <c r="K66" s="2">
        <v>494</v>
      </c>
      <c r="L66" s="2">
        <v>1473</v>
      </c>
      <c r="M66" s="7">
        <v>3495</v>
      </c>
      <c r="N66" s="7">
        <v>3240</v>
      </c>
      <c r="O66" s="2">
        <v>3419</v>
      </c>
      <c r="P66" s="2">
        <v>630</v>
      </c>
      <c r="Q66" s="4">
        <f t="shared" si="3"/>
        <v>11489</v>
      </c>
      <c r="R66" s="4">
        <f t="shared" si="4"/>
        <v>12751</v>
      </c>
      <c r="S66" s="4">
        <f t="shared" si="5"/>
        <v>24240</v>
      </c>
    </row>
    <row r="67" spans="1:19" ht="12" customHeight="1">
      <c r="A67" s="6" t="s">
        <v>152</v>
      </c>
      <c r="B67" s="2" t="s">
        <v>71</v>
      </c>
      <c r="C67" t="s">
        <v>112</v>
      </c>
      <c r="D67" t="s">
        <v>35</v>
      </c>
      <c r="E67" s="2">
        <v>42</v>
      </c>
      <c r="F67" s="2">
        <v>2</v>
      </c>
      <c r="G67" s="2">
        <v>24</v>
      </c>
      <c r="H67" s="2">
        <v>39</v>
      </c>
      <c r="I67" s="2">
        <v>98</v>
      </c>
      <c r="J67" s="2">
        <v>82</v>
      </c>
      <c r="K67" s="2">
        <v>10</v>
      </c>
      <c r="L67" s="2">
        <v>40</v>
      </c>
      <c r="M67" s="7">
        <v>65</v>
      </c>
      <c r="N67" s="7">
        <v>199</v>
      </c>
      <c r="O67" s="2">
        <v>308</v>
      </c>
      <c r="P67" s="2">
        <v>28</v>
      </c>
      <c r="Q67" s="4">
        <f t="shared" si="3"/>
        <v>287</v>
      </c>
      <c r="R67" s="4">
        <f t="shared" si="4"/>
        <v>650</v>
      </c>
      <c r="S67" s="4">
        <f t="shared" si="5"/>
        <v>937</v>
      </c>
    </row>
    <row r="68" spans="1:19" ht="12" customHeight="1">
      <c r="A68" s="6" t="s">
        <v>152</v>
      </c>
      <c r="B68" s="2" t="s">
        <v>71</v>
      </c>
      <c r="C68" t="s">
        <v>153</v>
      </c>
      <c r="D68" t="s">
        <v>44</v>
      </c>
      <c r="E68" s="2">
        <v>37</v>
      </c>
      <c r="F68" s="2">
        <v>1</v>
      </c>
      <c r="G68" s="2">
        <v>15</v>
      </c>
      <c r="H68" s="2">
        <v>40</v>
      </c>
      <c r="I68" s="2">
        <v>89</v>
      </c>
      <c r="J68" s="2">
        <v>71</v>
      </c>
      <c r="K68" s="2">
        <v>9</v>
      </c>
      <c r="L68" s="2">
        <v>42</v>
      </c>
      <c r="M68" s="7">
        <v>64</v>
      </c>
      <c r="N68" s="7">
        <v>2</v>
      </c>
      <c r="O68" s="2">
        <v>2</v>
      </c>
      <c r="P68" s="2">
        <v>0</v>
      </c>
      <c r="Q68" s="4">
        <f t="shared" si="3"/>
        <v>253</v>
      </c>
      <c r="R68" s="4">
        <f t="shared" si="4"/>
        <v>119</v>
      </c>
      <c r="S68" s="4">
        <f t="shared" si="5"/>
        <v>372</v>
      </c>
    </row>
    <row r="69" spans="1:19" ht="12" customHeight="1">
      <c r="A69" s="6" t="s">
        <v>152</v>
      </c>
      <c r="B69" s="2" t="s">
        <v>71</v>
      </c>
      <c r="C69" t="s">
        <v>113</v>
      </c>
      <c r="D69" t="s">
        <v>22</v>
      </c>
      <c r="E69" s="2">
        <v>112</v>
      </c>
      <c r="F69" s="2">
        <v>10</v>
      </c>
      <c r="G69" s="2">
        <v>83</v>
      </c>
      <c r="H69" s="2">
        <v>87</v>
      </c>
      <c r="I69" s="2">
        <v>288</v>
      </c>
      <c r="J69" s="2">
        <v>239</v>
      </c>
      <c r="K69" s="2">
        <v>35</v>
      </c>
      <c r="L69" s="2">
        <v>134</v>
      </c>
      <c r="M69" s="7">
        <v>172</v>
      </c>
      <c r="N69" s="7">
        <v>310</v>
      </c>
      <c r="O69" s="2">
        <v>496</v>
      </c>
      <c r="P69" s="2">
        <v>65</v>
      </c>
      <c r="Q69" s="4">
        <f t="shared" si="3"/>
        <v>819</v>
      </c>
      <c r="R69" s="4">
        <f t="shared" si="4"/>
        <v>1212</v>
      </c>
      <c r="S69" s="4">
        <f t="shared" si="5"/>
        <v>2031</v>
      </c>
    </row>
    <row r="70" spans="1:19" ht="12" customHeight="1">
      <c r="A70" s="6" t="s">
        <v>152</v>
      </c>
      <c r="B70" s="2" t="s">
        <v>71</v>
      </c>
      <c r="C70" t="s">
        <v>114</v>
      </c>
      <c r="D70" t="s">
        <v>44</v>
      </c>
      <c r="E70" s="2">
        <v>36</v>
      </c>
      <c r="F70" s="2">
        <v>1</v>
      </c>
      <c r="G70" s="2">
        <v>17</v>
      </c>
      <c r="H70" s="2">
        <v>37</v>
      </c>
      <c r="I70" s="2">
        <v>84</v>
      </c>
      <c r="J70" s="2">
        <v>57</v>
      </c>
      <c r="K70" s="2">
        <v>9</v>
      </c>
      <c r="L70" s="2">
        <v>58</v>
      </c>
      <c r="M70" s="7">
        <v>180</v>
      </c>
      <c r="N70" s="7">
        <v>240</v>
      </c>
      <c r="O70" s="2">
        <v>325</v>
      </c>
      <c r="P70" s="2">
        <v>29</v>
      </c>
      <c r="Q70" s="4">
        <f t="shared" si="3"/>
        <v>232</v>
      </c>
      <c r="R70" s="4">
        <f t="shared" si="4"/>
        <v>841</v>
      </c>
      <c r="S70" s="4">
        <f t="shared" si="5"/>
        <v>1073</v>
      </c>
    </row>
    <row r="71" spans="1:19" ht="12" customHeight="1">
      <c r="A71" s="6" t="s">
        <v>152</v>
      </c>
      <c r="B71" s="2" t="s">
        <v>71</v>
      </c>
      <c r="C71" t="s">
        <v>154</v>
      </c>
      <c r="D71" t="s">
        <v>22</v>
      </c>
      <c r="E71" s="2">
        <v>45</v>
      </c>
      <c r="F71" s="2">
        <v>1</v>
      </c>
      <c r="G71" s="2">
        <v>21</v>
      </c>
      <c r="H71" s="2">
        <v>43</v>
      </c>
      <c r="I71" s="2">
        <v>118</v>
      </c>
      <c r="J71" s="2">
        <v>70</v>
      </c>
      <c r="K71" s="2">
        <v>9</v>
      </c>
      <c r="L71" s="2">
        <v>48</v>
      </c>
      <c r="M71" s="7">
        <v>67</v>
      </c>
      <c r="N71" s="7">
        <v>2</v>
      </c>
      <c r="O71" s="2">
        <v>0</v>
      </c>
      <c r="P71" s="2">
        <v>0</v>
      </c>
      <c r="Q71" s="4">
        <f t="shared" si="3"/>
        <v>298</v>
      </c>
      <c r="R71" s="4">
        <f t="shared" si="4"/>
        <v>126</v>
      </c>
      <c r="S71" s="4">
        <f t="shared" si="5"/>
        <v>424</v>
      </c>
    </row>
    <row r="72" spans="1:19" ht="12" customHeight="1">
      <c r="A72" s="6" t="s">
        <v>152</v>
      </c>
      <c r="B72" s="2" t="s">
        <v>71</v>
      </c>
      <c r="C72" t="s">
        <v>115</v>
      </c>
      <c r="D72" t="s">
        <v>44</v>
      </c>
      <c r="E72" s="2">
        <v>37</v>
      </c>
      <c r="F72" s="2">
        <v>1</v>
      </c>
      <c r="G72" s="2">
        <v>14</v>
      </c>
      <c r="H72" s="2">
        <v>33</v>
      </c>
      <c r="I72" s="2">
        <v>81</v>
      </c>
      <c r="J72" s="2">
        <v>57</v>
      </c>
      <c r="K72" s="2">
        <v>8</v>
      </c>
      <c r="L72" s="2">
        <v>48</v>
      </c>
      <c r="M72" s="7">
        <v>95</v>
      </c>
      <c r="N72" s="7">
        <v>219</v>
      </c>
      <c r="O72" s="2">
        <v>320</v>
      </c>
      <c r="P72" s="2">
        <v>35</v>
      </c>
      <c r="Q72" s="4">
        <f t="shared" si="3"/>
        <v>223</v>
      </c>
      <c r="R72" s="4">
        <f t="shared" si="4"/>
        <v>725</v>
      </c>
      <c r="S72" s="4">
        <f t="shared" si="5"/>
        <v>948</v>
      </c>
    </row>
    <row r="73" spans="1:19" ht="12" customHeight="1">
      <c r="A73" s="6" t="s">
        <v>152</v>
      </c>
      <c r="B73" s="2" t="s">
        <v>71</v>
      </c>
      <c r="C73" s="2" t="s">
        <v>155</v>
      </c>
      <c r="D73" s="1"/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4"/>
      <c r="R73" s="4"/>
      <c r="S73" s="4"/>
    </row>
    <row r="74" spans="1:19" ht="12" customHeight="1">
      <c r="A74" s="6" t="s">
        <v>152</v>
      </c>
      <c r="B74" s="2" t="s">
        <v>71</v>
      </c>
      <c r="C74" s="2" t="s">
        <v>156</v>
      </c>
      <c r="D74" s="2" t="s">
        <v>35</v>
      </c>
      <c r="E74" s="2">
        <v>0</v>
      </c>
      <c r="F74" s="2">
        <v>0</v>
      </c>
      <c r="G74" s="2">
        <v>0</v>
      </c>
      <c r="H74" s="2">
        <v>2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0</v>
      </c>
      <c r="Q74" s="4">
        <f>SUM(E74:J74)</f>
        <v>2</v>
      </c>
      <c r="R74" s="4">
        <f>SUM(K74:P74)</f>
        <v>1</v>
      </c>
      <c r="S74" s="4">
        <f>SUM(Q74:R74)</f>
        <v>3</v>
      </c>
    </row>
    <row r="75" spans="1:19" ht="12" customHeight="1">
      <c r="A75" s="6" t="s">
        <v>152</v>
      </c>
      <c r="B75" s="2" t="s">
        <v>71</v>
      </c>
      <c r="C75" s="2" t="s">
        <v>116</v>
      </c>
      <c r="D75" s="1"/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2</v>
      </c>
      <c r="O75" s="2">
        <v>4</v>
      </c>
      <c r="P75" s="2">
        <v>0</v>
      </c>
      <c r="Q75" s="4"/>
      <c r="R75" s="4"/>
      <c r="S75" s="4"/>
    </row>
    <row r="76" spans="1:19" ht="12" customHeight="1">
      <c r="A76" s="6" t="s">
        <v>152</v>
      </c>
      <c r="B76" s="2" t="s">
        <v>71</v>
      </c>
      <c r="C76" s="1" t="s">
        <v>117</v>
      </c>
      <c r="D76" s="1" t="s">
        <v>44</v>
      </c>
      <c r="E76" s="2">
        <v>1308</v>
      </c>
      <c r="F76" s="2">
        <v>224</v>
      </c>
      <c r="G76" s="2">
        <v>1339</v>
      </c>
      <c r="H76" s="2">
        <v>2330</v>
      </c>
      <c r="I76" s="2">
        <v>4077</v>
      </c>
      <c r="J76" s="2">
        <v>2197</v>
      </c>
      <c r="K76" s="2">
        <v>494</v>
      </c>
      <c r="L76" s="2">
        <v>1473</v>
      </c>
      <c r="M76" s="2">
        <v>3495</v>
      </c>
      <c r="N76" s="2">
        <v>3240</v>
      </c>
      <c r="O76" s="2">
        <v>3416</v>
      </c>
      <c r="P76" s="2">
        <v>630</v>
      </c>
      <c r="Q76" s="4">
        <f>SUM(E76:J76)</f>
        <v>11475</v>
      </c>
      <c r="R76" s="4">
        <f>SUM(K76:P76)</f>
        <v>12748</v>
      </c>
      <c r="S76" s="4">
        <f t="shared" ref="S76:S92" si="6">SUM(Q76:R76)</f>
        <v>24223</v>
      </c>
    </row>
    <row r="77" spans="1:19" ht="12" customHeight="1">
      <c r="A77" s="6" t="s">
        <v>152</v>
      </c>
      <c r="B77" s="2" t="s">
        <v>118</v>
      </c>
      <c r="C77" s="2" t="s">
        <v>119</v>
      </c>
      <c r="D77" s="2" t="s">
        <v>44</v>
      </c>
      <c r="E77" s="2" t="s">
        <v>105</v>
      </c>
      <c r="F77" s="2" t="s">
        <v>105</v>
      </c>
      <c r="G77" s="2" t="s">
        <v>105</v>
      </c>
      <c r="H77" s="2" t="s">
        <v>105</v>
      </c>
      <c r="I77" s="2" t="s">
        <v>105</v>
      </c>
      <c r="J77" s="2" t="s">
        <v>105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4"/>
      <c r="R77" s="4"/>
      <c r="S77" s="4">
        <f t="shared" si="6"/>
        <v>0</v>
      </c>
    </row>
    <row r="78" spans="1:19" ht="12" customHeight="1">
      <c r="A78" s="2" t="s">
        <v>120</v>
      </c>
      <c r="B78" s="2" t="s">
        <v>121</v>
      </c>
      <c r="C78" s="2" t="s">
        <v>121</v>
      </c>
      <c r="D78" s="2" t="s">
        <v>84</v>
      </c>
      <c r="E78" s="2">
        <v>8</v>
      </c>
      <c r="F78" s="2">
        <v>10</v>
      </c>
      <c r="G78" s="2">
        <v>14</v>
      </c>
      <c r="H78" s="2">
        <v>16</v>
      </c>
      <c r="I78" s="2">
        <v>16</v>
      </c>
      <c r="J78" s="2">
        <v>7</v>
      </c>
      <c r="K78" s="2">
        <v>5</v>
      </c>
      <c r="L78" s="2">
        <v>5</v>
      </c>
      <c r="M78" s="2">
        <v>22</v>
      </c>
      <c r="N78" s="2">
        <v>9</v>
      </c>
      <c r="O78" s="2">
        <v>2</v>
      </c>
      <c r="P78" s="2">
        <v>3</v>
      </c>
      <c r="Q78" s="4">
        <f t="shared" ref="Q78:Q92" si="7">SUM(E78:J78)</f>
        <v>71</v>
      </c>
      <c r="R78" s="4">
        <f t="shared" ref="R78:R92" si="8">SUM(K78:P78)</f>
        <v>46</v>
      </c>
      <c r="S78" s="4">
        <f t="shared" si="6"/>
        <v>117</v>
      </c>
    </row>
    <row r="79" spans="1:19" ht="12" customHeight="1">
      <c r="A79" s="3" t="s">
        <v>120</v>
      </c>
      <c r="B79" s="3" t="s">
        <v>122</v>
      </c>
      <c r="C79" s="3" t="s">
        <v>122</v>
      </c>
      <c r="D79" s="2" t="s">
        <v>55</v>
      </c>
      <c r="E79" s="2">
        <v>18</v>
      </c>
      <c r="F79" s="2">
        <v>18</v>
      </c>
      <c r="G79" s="2">
        <v>22</v>
      </c>
      <c r="H79" s="2">
        <v>25</v>
      </c>
      <c r="I79" s="2">
        <v>19</v>
      </c>
      <c r="J79" s="2">
        <v>25</v>
      </c>
      <c r="K79" s="2">
        <v>21</v>
      </c>
      <c r="L79" s="2">
        <v>14</v>
      </c>
      <c r="M79" s="2">
        <v>25</v>
      </c>
      <c r="N79" s="2">
        <v>18</v>
      </c>
      <c r="O79" s="2">
        <v>18</v>
      </c>
      <c r="P79" s="2">
        <v>4</v>
      </c>
      <c r="Q79" s="4">
        <f t="shared" si="7"/>
        <v>127</v>
      </c>
      <c r="R79" s="4">
        <f t="shared" si="8"/>
        <v>100</v>
      </c>
      <c r="S79" s="4">
        <f t="shared" si="6"/>
        <v>227</v>
      </c>
    </row>
    <row r="80" spans="1:19" ht="12" customHeight="1">
      <c r="A80" s="2" t="s">
        <v>120</v>
      </c>
      <c r="B80" s="2" t="s">
        <v>40</v>
      </c>
      <c r="C80" t="s">
        <v>124</v>
      </c>
      <c r="D80" t="s">
        <v>35</v>
      </c>
      <c r="E80" s="2">
        <v>11</v>
      </c>
      <c r="F80" s="2">
        <v>3</v>
      </c>
      <c r="G80" s="2">
        <v>53</v>
      </c>
      <c r="H80" s="2">
        <v>170</v>
      </c>
      <c r="I80" s="2">
        <v>218</v>
      </c>
      <c r="J80" s="2">
        <v>35</v>
      </c>
      <c r="K80" s="2">
        <v>5</v>
      </c>
      <c r="L80" s="2">
        <v>48</v>
      </c>
      <c r="M80" s="2">
        <v>401</v>
      </c>
      <c r="N80" s="2">
        <v>377</v>
      </c>
      <c r="O80" s="2">
        <v>281</v>
      </c>
      <c r="P80" s="2">
        <v>13</v>
      </c>
      <c r="Q80" s="4">
        <f t="shared" si="7"/>
        <v>490</v>
      </c>
      <c r="R80" s="4">
        <f t="shared" si="8"/>
        <v>1125</v>
      </c>
      <c r="S80" s="4">
        <f t="shared" si="6"/>
        <v>1615</v>
      </c>
    </row>
    <row r="81" spans="1:19" ht="12" customHeight="1">
      <c r="A81" s="2" t="s">
        <v>120</v>
      </c>
      <c r="B81" s="2" t="s">
        <v>40</v>
      </c>
      <c r="C81" s="1" t="s">
        <v>157</v>
      </c>
      <c r="D81" t="s">
        <v>84</v>
      </c>
      <c r="E81" s="2">
        <v>6</v>
      </c>
      <c r="F81" s="2">
        <v>2</v>
      </c>
      <c r="G81" s="2">
        <v>8</v>
      </c>
      <c r="H81" s="2">
        <v>13</v>
      </c>
      <c r="I81" s="2">
        <v>58</v>
      </c>
      <c r="J81" s="2">
        <v>6</v>
      </c>
      <c r="K81" s="2">
        <v>0</v>
      </c>
      <c r="L81" s="2">
        <v>6</v>
      </c>
      <c r="M81" s="2">
        <v>18</v>
      </c>
      <c r="N81" s="2">
        <v>27</v>
      </c>
      <c r="O81" s="2">
        <v>4</v>
      </c>
      <c r="P81" s="2">
        <v>3</v>
      </c>
      <c r="Q81" s="4">
        <f t="shared" si="7"/>
        <v>93</v>
      </c>
      <c r="R81" s="4">
        <f t="shared" si="8"/>
        <v>58</v>
      </c>
      <c r="S81" s="4">
        <f t="shared" si="6"/>
        <v>151</v>
      </c>
    </row>
    <row r="82" spans="1:19" ht="12" customHeight="1">
      <c r="A82" s="2" t="s">
        <v>120</v>
      </c>
      <c r="B82" s="2" t="s">
        <v>40</v>
      </c>
      <c r="C82" t="s">
        <v>126</v>
      </c>
      <c r="D82" t="s">
        <v>35</v>
      </c>
      <c r="E82" s="2">
        <v>10</v>
      </c>
      <c r="F82" s="2">
        <v>2</v>
      </c>
      <c r="G82" s="2">
        <v>14</v>
      </c>
      <c r="H82" s="2">
        <v>39</v>
      </c>
      <c r="I82" s="2">
        <v>41</v>
      </c>
      <c r="J82" s="2">
        <v>18</v>
      </c>
      <c r="K82" s="2">
        <v>6</v>
      </c>
      <c r="L82" s="2">
        <v>13</v>
      </c>
      <c r="M82" s="2">
        <v>13</v>
      </c>
      <c r="N82" s="2">
        <v>15</v>
      </c>
      <c r="O82" s="2">
        <v>13</v>
      </c>
      <c r="P82" s="2">
        <v>1</v>
      </c>
      <c r="Q82" s="4">
        <f t="shared" si="7"/>
        <v>124</v>
      </c>
      <c r="R82" s="4">
        <f t="shared" si="8"/>
        <v>61</v>
      </c>
      <c r="S82" s="4">
        <f t="shared" si="6"/>
        <v>185</v>
      </c>
    </row>
    <row r="83" spans="1:19" ht="12" customHeight="1">
      <c r="A83" s="2" t="s">
        <v>120</v>
      </c>
      <c r="B83" s="2" t="s">
        <v>40</v>
      </c>
      <c r="C83" t="s">
        <v>127</v>
      </c>
      <c r="D83" t="s">
        <v>44</v>
      </c>
      <c r="E83" s="2">
        <v>134</v>
      </c>
      <c r="F83" s="2">
        <v>97</v>
      </c>
      <c r="G83" s="2">
        <v>236</v>
      </c>
      <c r="H83" s="2">
        <v>211</v>
      </c>
      <c r="I83" s="2">
        <v>268</v>
      </c>
      <c r="J83" s="2">
        <v>186</v>
      </c>
      <c r="K83" s="2">
        <v>87</v>
      </c>
      <c r="L83" s="2">
        <v>124</v>
      </c>
      <c r="M83" s="2">
        <v>254</v>
      </c>
      <c r="N83" s="2">
        <v>229</v>
      </c>
      <c r="O83" s="2">
        <v>225</v>
      </c>
      <c r="P83" s="2">
        <v>1</v>
      </c>
      <c r="Q83" s="4">
        <f t="shared" si="7"/>
        <v>1132</v>
      </c>
      <c r="R83" s="4">
        <f t="shared" si="8"/>
        <v>920</v>
      </c>
      <c r="S83" s="4">
        <f t="shared" si="6"/>
        <v>2052</v>
      </c>
    </row>
    <row r="84" spans="1:19" ht="12" customHeight="1">
      <c r="A84" s="2" t="s">
        <v>120</v>
      </c>
      <c r="B84" s="2" t="s">
        <v>40</v>
      </c>
      <c r="C84" t="s">
        <v>128</v>
      </c>
      <c r="D84" t="s">
        <v>44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4">
        <f t="shared" si="7"/>
        <v>1</v>
      </c>
      <c r="R84" s="4">
        <f t="shared" si="8"/>
        <v>1</v>
      </c>
      <c r="S84" s="4">
        <f t="shared" si="6"/>
        <v>2</v>
      </c>
    </row>
    <row r="85" spans="1:19" ht="12" customHeight="1">
      <c r="A85" s="2" t="s">
        <v>120</v>
      </c>
      <c r="B85" s="2" t="s">
        <v>40</v>
      </c>
      <c r="C85" t="s">
        <v>129</v>
      </c>
      <c r="D85" t="s">
        <v>130</v>
      </c>
      <c r="E85" s="2">
        <v>3</v>
      </c>
      <c r="F85" s="2">
        <v>3</v>
      </c>
      <c r="G85" s="2">
        <v>25</v>
      </c>
      <c r="H85" s="2">
        <v>59</v>
      </c>
      <c r="I85" s="2">
        <v>70</v>
      </c>
      <c r="J85" s="2">
        <v>10</v>
      </c>
      <c r="K85" s="2">
        <v>2</v>
      </c>
      <c r="L85" s="2">
        <v>9</v>
      </c>
      <c r="M85" s="2">
        <v>27</v>
      </c>
      <c r="N85" s="2">
        <v>41</v>
      </c>
      <c r="O85" s="2">
        <v>29</v>
      </c>
      <c r="P85" s="2">
        <v>2</v>
      </c>
      <c r="Q85" s="4">
        <f t="shared" si="7"/>
        <v>170</v>
      </c>
      <c r="R85" s="4">
        <f t="shared" si="8"/>
        <v>110</v>
      </c>
      <c r="S85" s="4">
        <f t="shared" si="6"/>
        <v>280</v>
      </c>
    </row>
    <row r="86" spans="1:19" ht="12" customHeight="1">
      <c r="A86" s="2" t="s">
        <v>120</v>
      </c>
      <c r="B86" s="2" t="s">
        <v>40</v>
      </c>
      <c r="C86" t="s">
        <v>131</v>
      </c>
      <c r="D86" t="s">
        <v>44</v>
      </c>
      <c r="E86" s="2">
        <v>60</v>
      </c>
      <c r="F86" s="2">
        <v>47</v>
      </c>
      <c r="G86" s="2">
        <v>132</v>
      </c>
      <c r="H86" s="2">
        <v>181</v>
      </c>
      <c r="I86" s="2">
        <v>191</v>
      </c>
      <c r="J86" s="2">
        <v>137</v>
      </c>
      <c r="K86" s="2">
        <v>87</v>
      </c>
      <c r="L86" s="2">
        <v>54</v>
      </c>
      <c r="M86" s="2">
        <v>538</v>
      </c>
      <c r="N86" s="2">
        <v>333</v>
      </c>
      <c r="O86" s="2">
        <v>181</v>
      </c>
      <c r="P86" s="2">
        <v>490</v>
      </c>
      <c r="Q86" s="4">
        <f t="shared" si="7"/>
        <v>748</v>
      </c>
      <c r="R86" s="4">
        <f t="shared" si="8"/>
        <v>1683</v>
      </c>
      <c r="S86" s="4">
        <f t="shared" si="6"/>
        <v>2431</v>
      </c>
    </row>
    <row r="87" spans="1:19" ht="12" customHeight="1">
      <c r="A87" s="2" t="s">
        <v>120</v>
      </c>
      <c r="B87" s="2" t="s">
        <v>40</v>
      </c>
      <c r="C87" t="s">
        <v>132</v>
      </c>
      <c r="D87" t="s">
        <v>49</v>
      </c>
      <c r="E87" s="2">
        <v>24</v>
      </c>
      <c r="F87" s="2">
        <v>3</v>
      </c>
      <c r="G87" s="2">
        <v>7</v>
      </c>
      <c r="H87" s="2">
        <v>15</v>
      </c>
      <c r="I87" s="2">
        <v>11</v>
      </c>
      <c r="J87" s="2">
        <v>17</v>
      </c>
      <c r="K87" s="2">
        <v>3</v>
      </c>
      <c r="L87" s="2">
        <v>15</v>
      </c>
      <c r="M87" s="2">
        <v>81</v>
      </c>
      <c r="N87" s="2">
        <v>48</v>
      </c>
      <c r="O87" s="2">
        <v>36</v>
      </c>
      <c r="P87" s="2">
        <v>6</v>
      </c>
      <c r="Q87" s="4">
        <f t="shared" si="7"/>
        <v>77</v>
      </c>
      <c r="R87" s="4">
        <f t="shared" si="8"/>
        <v>189</v>
      </c>
      <c r="S87" s="4">
        <f t="shared" si="6"/>
        <v>266</v>
      </c>
    </row>
    <row r="88" spans="1:19" ht="12" customHeight="1">
      <c r="A88" s="2" t="s">
        <v>120</v>
      </c>
      <c r="B88" s="2" t="s">
        <v>40</v>
      </c>
      <c r="C88" t="s">
        <v>133</v>
      </c>
      <c r="D88" t="s">
        <v>44</v>
      </c>
      <c r="E88" s="2">
        <v>2</v>
      </c>
      <c r="F88" s="2">
        <v>0</v>
      </c>
      <c r="G88" s="2">
        <v>1</v>
      </c>
      <c r="H88" s="2">
        <v>1</v>
      </c>
      <c r="I88" s="2">
        <v>2</v>
      </c>
      <c r="J88" s="2">
        <v>1</v>
      </c>
      <c r="K88" s="2">
        <v>0</v>
      </c>
      <c r="L88" s="2">
        <v>1</v>
      </c>
      <c r="M88" s="2">
        <v>2</v>
      </c>
      <c r="N88" s="2">
        <v>1</v>
      </c>
      <c r="O88" s="2">
        <v>1</v>
      </c>
      <c r="P88" s="2">
        <v>0</v>
      </c>
      <c r="Q88" s="4">
        <f t="shared" si="7"/>
        <v>7</v>
      </c>
      <c r="R88" s="4">
        <f t="shared" si="8"/>
        <v>5</v>
      </c>
      <c r="S88" s="4">
        <f t="shared" si="6"/>
        <v>12</v>
      </c>
    </row>
    <row r="89" spans="1:19" ht="12" customHeight="1">
      <c r="A89" s="2" t="s">
        <v>120</v>
      </c>
      <c r="B89" s="2" t="s">
        <v>40</v>
      </c>
      <c r="C89" t="s">
        <v>134</v>
      </c>
      <c r="D89" t="s">
        <v>22</v>
      </c>
      <c r="E89" s="2">
        <v>33</v>
      </c>
      <c r="F89" s="2">
        <v>62</v>
      </c>
      <c r="G89" s="2">
        <v>173</v>
      </c>
      <c r="H89" s="2">
        <v>164</v>
      </c>
      <c r="I89" s="2">
        <v>178</v>
      </c>
      <c r="J89" s="2">
        <v>322</v>
      </c>
      <c r="K89" s="2">
        <v>142</v>
      </c>
      <c r="L89" s="2">
        <v>205</v>
      </c>
      <c r="M89" s="2">
        <v>425</v>
      </c>
      <c r="N89" s="2">
        <v>135</v>
      </c>
      <c r="O89" s="2">
        <v>230</v>
      </c>
      <c r="P89" s="2">
        <v>11</v>
      </c>
      <c r="Q89" s="4">
        <f t="shared" si="7"/>
        <v>932</v>
      </c>
      <c r="R89" s="4">
        <f t="shared" si="8"/>
        <v>1148</v>
      </c>
      <c r="S89" s="4">
        <f t="shared" si="6"/>
        <v>2080</v>
      </c>
    </row>
    <row r="90" spans="1:19" ht="12" customHeight="1">
      <c r="A90" s="2" t="s">
        <v>120</v>
      </c>
      <c r="B90" s="2" t="s">
        <v>40</v>
      </c>
      <c r="C90" t="s">
        <v>135</v>
      </c>
      <c r="D90" t="s">
        <v>22</v>
      </c>
      <c r="E90" s="2">
        <v>33</v>
      </c>
      <c r="F90" s="2">
        <v>62</v>
      </c>
      <c r="G90" s="2">
        <v>172</v>
      </c>
      <c r="H90" s="2">
        <v>164</v>
      </c>
      <c r="I90" s="2">
        <v>177</v>
      </c>
      <c r="J90" s="2">
        <v>322</v>
      </c>
      <c r="K90" s="2">
        <v>142</v>
      </c>
      <c r="L90" s="2">
        <v>205</v>
      </c>
      <c r="M90" s="2">
        <v>419</v>
      </c>
      <c r="N90" s="2">
        <v>135</v>
      </c>
      <c r="O90" s="2">
        <v>230</v>
      </c>
      <c r="P90" s="2">
        <v>11</v>
      </c>
      <c r="Q90" s="4">
        <f t="shared" si="7"/>
        <v>930</v>
      </c>
      <c r="R90" s="4">
        <f t="shared" si="8"/>
        <v>1142</v>
      </c>
      <c r="S90" s="4">
        <f t="shared" si="6"/>
        <v>2072</v>
      </c>
    </row>
    <row r="91" spans="1:19" ht="12" customHeight="1">
      <c r="A91" s="3" t="s">
        <v>120</v>
      </c>
      <c r="B91" s="3" t="s">
        <v>136</v>
      </c>
      <c r="C91" s="9" t="s">
        <v>136</v>
      </c>
      <c r="D91" t="s">
        <v>55</v>
      </c>
      <c r="E91" s="2">
        <v>605</v>
      </c>
      <c r="F91" s="2">
        <v>566</v>
      </c>
      <c r="G91" s="2">
        <v>531</v>
      </c>
      <c r="H91" s="2">
        <v>526</v>
      </c>
      <c r="I91" s="2">
        <v>527</v>
      </c>
      <c r="J91" s="2">
        <v>579</v>
      </c>
      <c r="K91" s="2">
        <v>627</v>
      </c>
      <c r="L91" s="2">
        <v>577</v>
      </c>
      <c r="M91" s="2">
        <v>625</v>
      </c>
      <c r="N91" s="2">
        <v>628</v>
      </c>
      <c r="O91" s="2">
        <v>616</v>
      </c>
      <c r="P91" s="2">
        <v>689</v>
      </c>
      <c r="Q91" s="4">
        <f t="shared" si="7"/>
        <v>3334</v>
      </c>
      <c r="R91" s="4">
        <f t="shared" si="8"/>
        <v>3762</v>
      </c>
      <c r="S91" s="4">
        <f t="shared" si="6"/>
        <v>7096</v>
      </c>
    </row>
    <row r="92" spans="1:19" ht="12" customHeight="1">
      <c r="A92" s="3" t="s">
        <v>137</v>
      </c>
      <c r="B92" s="3" t="s">
        <v>138</v>
      </c>
      <c r="C92" s="3" t="s">
        <v>139</v>
      </c>
      <c r="D92" s="2" t="s">
        <v>140</v>
      </c>
      <c r="E92" s="2">
        <v>44</v>
      </c>
      <c r="F92" s="2">
        <v>45</v>
      </c>
      <c r="G92" s="2">
        <v>44</v>
      </c>
      <c r="H92" s="2">
        <v>43</v>
      </c>
      <c r="I92" s="2">
        <v>41</v>
      </c>
      <c r="J92" s="2">
        <v>40</v>
      </c>
      <c r="K92" s="2">
        <v>55</v>
      </c>
      <c r="L92" s="2">
        <v>45</v>
      </c>
      <c r="M92" s="2">
        <v>47</v>
      </c>
      <c r="N92" s="2">
        <v>46</v>
      </c>
      <c r="O92" s="2">
        <v>48</v>
      </c>
      <c r="P92" s="2">
        <v>42</v>
      </c>
      <c r="Q92" s="4">
        <f t="shared" si="7"/>
        <v>257</v>
      </c>
      <c r="R92" s="4">
        <f t="shared" si="8"/>
        <v>283</v>
      </c>
      <c r="S92" s="4">
        <f t="shared" si="6"/>
        <v>540</v>
      </c>
    </row>
    <row r="93" spans="1:19" ht="12" customHeight="1">
      <c r="A93" s="3" t="s">
        <v>141</v>
      </c>
      <c r="B93" s="3" t="s">
        <v>142</v>
      </c>
      <c r="C93" s="3" t="s">
        <v>142</v>
      </c>
      <c r="D93" s="2" t="s">
        <v>158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4"/>
      <c r="R93" s="4"/>
      <c r="S93" s="4"/>
    </row>
    <row r="94" spans="1:19" ht="12" customHeight="1">
      <c r="A94" s="12"/>
      <c r="B94" s="12"/>
      <c r="C94" s="11" t="s">
        <v>144</v>
      </c>
      <c r="D94" s="12"/>
      <c r="E94" s="21">
        <f t="shared" ref="E94:P94" si="9">SUM(E10:E93)</f>
        <v>11872</v>
      </c>
      <c r="F94" s="21">
        <f t="shared" si="9"/>
        <v>2985</v>
      </c>
      <c r="G94" s="21">
        <f t="shared" si="9"/>
        <v>11493</v>
      </c>
      <c r="H94" s="21">
        <f t="shared" si="9"/>
        <v>18424</v>
      </c>
      <c r="I94" s="21">
        <f t="shared" si="9"/>
        <v>30485</v>
      </c>
      <c r="J94" s="21">
        <f t="shared" si="9"/>
        <v>17493</v>
      </c>
      <c r="K94" s="21">
        <f t="shared" si="9"/>
        <v>5431</v>
      </c>
      <c r="L94" s="21">
        <f t="shared" si="9"/>
        <v>13564</v>
      </c>
      <c r="M94" s="21">
        <f t="shared" si="9"/>
        <v>25733</v>
      </c>
      <c r="N94" s="21">
        <f t="shared" si="9"/>
        <v>26763</v>
      </c>
      <c r="O94" s="21">
        <f t="shared" si="9"/>
        <v>31232</v>
      </c>
      <c r="P94" s="21">
        <f t="shared" si="9"/>
        <v>6485</v>
      </c>
      <c r="Q94" s="22">
        <f>SUM(Q10:Q89)</f>
        <v>88231</v>
      </c>
      <c r="R94" s="22">
        <f>SUM(R10:R89)</f>
        <v>104013</v>
      </c>
      <c r="S94" s="21"/>
    </row>
    <row r="95" spans="1:19" ht="12" customHeight="1">
      <c r="A95" s="2"/>
      <c r="B95" s="2"/>
      <c r="C95" s="23" t="s">
        <v>145</v>
      </c>
      <c r="D95" s="2"/>
      <c r="E95">
        <f>SUM(E80:E90)</f>
        <v>316</v>
      </c>
      <c r="F95">
        <f t="shared" ref="F95:P95" si="10">SUM(F80:F90)</f>
        <v>281</v>
      </c>
      <c r="G95">
        <f t="shared" si="10"/>
        <v>821</v>
      </c>
      <c r="H95">
        <f t="shared" si="10"/>
        <v>1017</v>
      </c>
      <c r="I95">
        <f t="shared" si="10"/>
        <v>1214</v>
      </c>
      <c r="J95">
        <f t="shared" si="10"/>
        <v>1055</v>
      </c>
      <c r="K95">
        <f t="shared" si="10"/>
        <v>474</v>
      </c>
      <c r="L95">
        <f t="shared" si="10"/>
        <v>681</v>
      </c>
      <c r="M95">
        <f t="shared" si="10"/>
        <v>2178</v>
      </c>
      <c r="N95">
        <f t="shared" si="10"/>
        <v>1341</v>
      </c>
      <c r="O95">
        <f t="shared" si="10"/>
        <v>1230</v>
      </c>
      <c r="P95">
        <f t="shared" si="10"/>
        <v>538</v>
      </c>
      <c r="Q95">
        <f>SUM(E95:J95)</f>
        <v>4704</v>
      </c>
      <c r="R95">
        <f>SUM(K95:P95)</f>
        <v>6442</v>
      </c>
    </row>
    <row r="96" spans="1:19" ht="12" customHeight="1">
      <c r="A96" s="2"/>
      <c r="B96" s="2"/>
      <c r="C96" s="12"/>
      <c r="D96" s="12"/>
      <c r="Q96" s="4">
        <f>SUM(E96:J96)</f>
        <v>0</v>
      </c>
      <c r="R96" s="4">
        <f>SUM(K96:P96)</f>
        <v>0</v>
      </c>
      <c r="S96" s="4"/>
    </row>
    <row r="97" spans="1:4" ht="12" customHeight="1">
      <c r="A97" s="2"/>
      <c r="B97" s="2"/>
      <c r="C97" s="2"/>
      <c r="D97" s="2"/>
    </row>
    <row r="98" spans="1:4" ht="12" customHeight="1">
      <c r="A98" s="20" t="s">
        <v>146</v>
      </c>
      <c r="B98" s="20"/>
      <c r="C98" s="20"/>
      <c r="D98" s="2"/>
    </row>
    <row r="99" spans="1:4" ht="12" customHeight="1">
      <c r="A99" s="20" t="s">
        <v>19</v>
      </c>
      <c r="B99" s="20" t="s">
        <v>147</v>
      </c>
      <c r="C99" s="20"/>
      <c r="D99" s="2"/>
    </row>
    <row r="100" spans="1:4" ht="12" customHeight="1">
      <c r="A100" s="20" t="s">
        <v>70</v>
      </c>
      <c r="B100" s="20" t="s">
        <v>148</v>
      </c>
      <c r="C100" s="20"/>
      <c r="D100" s="2"/>
    </row>
    <row r="101" spans="1:4" ht="12" customHeight="1">
      <c r="A101" s="20" t="s">
        <v>120</v>
      </c>
      <c r="B101" s="20" t="s">
        <v>149</v>
      </c>
      <c r="C101" s="20"/>
      <c r="D101" s="2"/>
    </row>
  </sheetData>
  <autoFilter ref="C1:R93" xr:uid="{00000000-0009-0000-0000-000001000000}"/>
  <sortState ref="A2:T93">
    <sortCondition ref="A2:A93"/>
    <sortCondition ref="B2:B93"/>
    <sortCondition ref="C2:C93"/>
  </sortState>
  <conditionalFormatting sqref="E2:P11 E12:K12 E13:P91 E93:P93">
    <cfRule type="containsBlanks" dxfId="2" priority="2">
      <formula>LEN(TRIM(E2))=0</formula>
    </cfRule>
  </conditionalFormatting>
  <conditionalFormatting sqref="E92:P92">
    <cfRule type="containsBlanks" dxfId="1" priority="1">
      <formula>LEN(TRIM(E92))=0</formula>
    </cfRule>
  </conditionalFormatting>
  <pageMargins left="0.7" right="0.7" top="0.75" bottom="0.75" header="0.3" footer="0.3"/>
  <pageSetup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1"/>
  <sheetViews>
    <sheetView workbookViewId="0">
      <pane xSplit="3" ySplit="1" topLeftCell="D67" activePane="bottomRight" state="frozen"/>
      <selection pane="topRight" activeCell="D1" sqref="D1"/>
      <selection pane="bottomLeft" activeCell="A2" sqref="A2"/>
      <selection pane="bottomRight" activeCell="A84" sqref="A84"/>
    </sheetView>
  </sheetViews>
  <sheetFormatPr defaultColWidth="17.33203125" defaultRowHeight="15.75" customHeight="1"/>
  <cols>
    <col min="1" max="1" width="11.109375" customWidth="1"/>
    <col min="2" max="2" width="13.109375" customWidth="1"/>
    <col min="3" max="3" width="53.44140625" customWidth="1"/>
    <col min="4" max="4" width="19.33203125" customWidth="1"/>
    <col min="5" max="7" width="10.6640625" customWidth="1"/>
    <col min="8" max="8" width="9.33203125" customWidth="1"/>
    <col min="9" max="15" width="10.6640625" customWidth="1"/>
    <col min="16" max="16" width="12.6640625" customWidth="1"/>
    <col min="17" max="17" width="11.6640625" customWidth="1"/>
    <col min="18" max="18" width="10.6640625" customWidth="1"/>
    <col min="19" max="19" width="9.33203125" customWidth="1"/>
    <col min="20" max="20" width="3" customWidth="1"/>
  </cols>
  <sheetData>
    <row r="1" spans="1:20" ht="12" customHeight="1">
      <c r="A1" s="12" t="s">
        <v>159</v>
      </c>
      <c r="B1" s="1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2" t="s">
        <v>160</v>
      </c>
      <c r="T1" s="2"/>
    </row>
    <row r="2" spans="1:20" ht="12" customHeight="1">
      <c r="A2" s="2" t="s">
        <v>19</v>
      </c>
      <c r="B2" s="2" t="s">
        <v>30</v>
      </c>
      <c r="C2" s="2" t="s">
        <v>31</v>
      </c>
      <c r="D2" s="2" t="s">
        <v>22</v>
      </c>
      <c r="E2" s="2">
        <v>0</v>
      </c>
      <c r="F2" s="2">
        <v>6</v>
      </c>
      <c r="G2" s="2">
        <v>30</v>
      </c>
      <c r="H2" s="2">
        <v>120</v>
      </c>
      <c r="I2" s="2">
        <v>39</v>
      </c>
      <c r="J2" s="2">
        <v>0</v>
      </c>
      <c r="K2" s="2">
        <v>4</v>
      </c>
      <c r="L2" s="2">
        <v>16</v>
      </c>
      <c r="M2" s="2">
        <v>134</v>
      </c>
      <c r="N2" s="2">
        <v>81</v>
      </c>
      <c r="O2" s="2">
        <v>5</v>
      </c>
      <c r="P2" s="2">
        <v>6</v>
      </c>
      <c r="Q2" s="4">
        <f t="shared" ref="Q2:Q33" si="0">SUM(E2:J2)</f>
        <v>195</v>
      </c>
      <c r="R2" s="4">
        <f t="shared" ref="R2:R33" si="1">SUM(K2:P2)</f>
        <v>246</v>
      </c>
      <c r="S2" s="4">
        <f t="shared" ref="S2:S33" si="2">SUM(Q2:R2)</f>
        <v>441</v>
      </c>
      <c r="T2" s="4"/>
    </row>
    <row r="3" spans="1:20" ht="12" customHeight="1">
      <c r="A3" s="2" t="s">
        <v>19</v>
      </c>
      <c r="B3" s="2" t="s">
        <v>33</v>
      </c>
      <c r="C3" s="2" t="s">
        <v>34</v>
      </c>
      <c r="D3" t="s">
        <v>35</v>
      </c>
      <c r="E3" s="2">
        <v>250</v>
      </c>
      <c r="F3" s="2">
        <v>121</v>
      </c>
      <c r="G3" s="2">
        <v>420</v>
      </c>
      <c r="H3" s="2">
        <v>418</v>
      </c>
      <c r="I3" s="2">
        <v>434</v>
      </c>
      <c r="J3" s="2">
        <v>383</v>
      </c>
      <c r="K3" s="2">
        <v>169</v>
      </c>
      <c r="L3" s="2">
        <v>417</v>
      </c>
      <c r="M3" s="2">
        <v>546</v>
      </c>
      <c r="N3" s="2">
        <v>405</v>
      </c>
      <c r="O3" s="2">
        <v>595</v>
      </c>
      <c r="P3" s="2">
        <v>172</v>
      </c>
      <c r="Q3" s="4">
        <f t="shared" si="0"/>
        <v>2026</v>
      </c>
      <c r="R3" s="4">
        <f t="shared" si="1"/>
        <v>2304</v>
      </c>
      <c r="S3" s="4">
        <f t="shared" si="2"/>
        <v>4330</v>
      </c>
      <c r="T3" s="4"/>
    </row>
    <row r="4" spans="1:20" ht="12" customHeight="1">
      <c r="A4" s="2" t="s">
        <v>19</v>
      </c>
      <c r="B4" s="2" t="s">
        <v>36</v>
      </c>
      <c r="C4" t="s">
        <v>36</v>
      </c>
      <c r="D4" t="s">
        <v>35</v>
      </c>
      <c r="E4" s="2">
        <v>4</v>
      </c>
      <c r="F4" s="2">
        <v>3</v>
      </c>
      <c r="G4" s="2">
        <v>9</v>
      </c>
      <c r="H4" s="2">
        <v>22</v>
      </c>
      <c r="I4" s="2">
        <v>23</v>
      </c>
      <c r="J4" s="2">
        <v>19</v>
      </c>
      <c r="K4" s="2">
        <v>0</v>
      </c>
      <c r="L4" s="2">
        <v>5</v>
      </c>
      <c r="M4" s="2">
        <v>10</v>
      </c>
      <c r="N4" s="2">
        <v>8</v>
      </c>
      <c r="O4" s="2">
        <v>26</v>
      </c>
      <c r="P4" s="2">
        <v>1</v>
      </c>
      <c r="Q4" s="4">
        <f t="shared" si="0"/>
        <v>80</v>
      </c>
      <c r="R4" s="4">
        <f t="shared" si="1"/>
        <v>50</v>
      </c>
      <c r="S4" s="4">
        <f t="shared" si="2"/>
        <v>130</v>
      </c>
      <c r="T4" s="4"/>
    </row>
    <row r="5" spans="1:20" ht="12" customHeight="1">
      <c r="A5" s="2" t="s">
        <v>19</v>
      </c>
      <c r="B5" s="2" t="s">
        <v>37</v>
      </c>
      <c r="C5" t="s">
        <v>38</v>
      </c>
      <c r="D5" t="s">
        <v>39</v>
      </c>
      <c r="E5" s="2">
        <v>56</v>
      </c>
      <c r="F5" s="2">
        <v>119</v>
      </c>
      <c r="G5" s="2">
        <v>326</v>
      </c>
      <c r="H5" s="2">
        <v>198</v>
      </c>
      <c r="I5" s="2">
        <v>131</v>
      </c>
      <c r="J5" s="2">
        <v>48</v>
      </c>
      <c r="K5" s="2">
        <v>78</v>
      </c>
      <c r="L5" s="2">
        <v>224</v>
      </c>
      <c r="M5" s="2">
        <v>231</v>
      </c>
      <c r="N5" s="2">
        <v>291</v>
      </c>
      <c r="O5" s="2">
        <v>260</v>
      </c>
      <c r="P5" s="2">
        <v>105</v>
      </c>
      <c r="Q5" s="4">
        <f t="shared" si="0"/>
        <v>878</v>
      </c>
      <c r="R5" s="4">
        <f t="shared" si="1"/>
        <v>1189</v>
      </c>
      <c r="S5" s="4">
        <f t="shared" si="2"/>
        <v>2067</v>
      </c>
      <c r="T5" s="4"/>
    </row>
    <row r="6" spans="1:20" ht="12" customHeight="1">
      <c r="A6" s="15" t="s">
        <v>19</v>
      </c>
      <c r="B6" s="2" t="s">
        <v>42</v>
      </c>
      <c r="C6" t="s">
        <v>43</v>
      </c>
      <c r="D6" t="s">
        <v>44</v>
      </c>
      <c r="E6" s="2">
        <v>1129</v>
      </c>
      <c r="F6" s="2">
        <v>136</v>
      </c>
      <c r="G6" s="2">
        <v>544</v>
      </c>
      <c r="H6" s="2">
        <v>599</v>
      </c>
      <c r="I6" s="2">
        <v>1542</v>
      </c>
      <c r="J6" s="2">
        <v>1814</v>
      </c>
      <c r="K6" s="2">
        <v>105</v>
      </c>
      <c r="L6" s="2">
        <v>794</v>
      </c>
      <c r="M6" s="2">
        <v>1657</v>
      </c>
      <c r="N6" s="2">
        <v>1708</v>
      </c>
      <c r="O6" s="2">
        <v>2901</v>
      </c>
      <c r="P6" s="2">
        <v>370</v>
      </c>
      <c r="Q6" s="4">
        <f t="shared" si="0"/>
        <v>5764</v>
      </c>
      <c r="R6" s="4">
        <f t="shared" si="1"/>
        <v>7535</v>
      </c>
      <c r="S6" s="4">
        <f t="shared" si="2"/>
        <v>13299</v>
      </c>
      <c r="T6" s="4"/>
    </row>
    <row r="7" spans="1:20" ht="12" customHeight="1">
      <c r="A7" s="2" t="s">
        <v>19</v>
      </c>
      <c r="B7" s="5" t="s">
        <v>45</v>
      </c>
      <c r="C7" t="s">
        <v>151</v>
      </c>
      <c r="D7" t="s">
        <v>44</v>
      </c>
      <c r="E7" s="23">
        <v>16</v>
      </c>
      <c r="F7" s="23">
        <v>7</v>
      </c>
      <c r="G7" s="23">
        <v>13</v>
      </c>
      <c r="H7" s="23">
        <v>18</v>
      </c>
      <c r="I7" s="23">
        <v>16</v>
      </c>
      <c r="J7" s="23">
        <v>8</v>
      </c>
      <c r="K7" s="23">
        <v>7</v>
      </c>
      <c r="L7" s="23">
        <v>6</v>
      </c>
      <c r="M7" s="23">
        <v>14</v>
      </c>
      <c r="N7" s="2">
        <v>11</v>
      </c>
      <c r="O7" s="2">
        <v>30</v>
      </c>
      <c r="P7" s="2">
        <v>7</v>
      </c>
      <c r="Q7" s="4">
        <f t="shared" si="0"/>
        <v>78</v>
      </c>
      <c r="R7" s="4">
        <f t="shared" si="1"/>
        <v>75</v>
      </c>
      <c r="S7" s="4">
        <f t="shared" si="2"/>
        <v>153</v>
      </c>
      <c r="T7" s="4"/>
    </row>
    <row r="8" spans="1:20" ht="12" customHeight="1">
      <c r="A8" s="2" t="s">
        <v>19</v>
      </c>
      <c r="B8" s="2" t="s">
        <v>47</v>
      </c>
      <c r="C8" s="2" t="s">
        <v>48</v>
      </c>
      <c r="D8" t="s">
        <v>49</v>
      </c>
      <c r="E8" s="2">
        <v>42</v>
      </c>
      <c r="F8" s="2">
        <v>20</v>
      </c>
      <c r="G8" s="2">
        <v>79</v>
      </c>
      <c r="H8" s="2">
        <v>71</v>
      </c>
      <c r="I8" s="2">
        <v>117</v>
      </c>
      <c r="J8" s="2">
        <v>80</v>
      </c>
      <c r="K8" s="2">
        <v>11</v>
      </c>
      <c r="L8" s="2">
        <v>127</v>
      </c>
      <c r="M8" s="2">
        <v>278</v>
      </c>
      <c r="N8" s="2">
        <v>143</v>
      </c>
      <c r="O8" s="2">
        <v>126</v>
      </c>
      <c r="P8" s="2">
        <v>21</v>
      </c>
      <c r="Q8" s="4">
        <f t="shared" si="0"/>
        <v>409</v>
      </c>
      <c r="R8" s="4">
        <f t="shared" si="1"/>
        <v>706</v>
      </c>
      <c r="S8" s="4">
        <f t="shared" si="2"/>
        <v>1115</v>
      </c>
      <c r="T8" s="4"/>
    </row>
    <row r="9" spans="1:20" ht="12" customHeight="1">
      <c r="A9" s="15" t="s">
        <v>19</v>
      </c>
      <c r="B9" s="2" t="s">
        <v>50</v>
      </c>
      <c r="C9" s="2" t="s">
        <v>51</v>
      </c>
      <c r="D9" t="s">
        <v>35</v>
      </c>
      <c r="E9" s="2">
        <v>6</v>
      </c>
      <c r="F9" s="2">
        <v>4</v>
      </c>
      <c r="G9" s="2">
        <v>31</v>
      </c>
      <c r="H9" s="2">
        <v>49</v>
      </c>
      <c r="I9" s="2">
        <v>60</v>
      </c>
      <c r="J9" s="2">
        <v>23</v>
      </c>
      <c r="K9" s="2">
        <v>6</v>
      </c>
      <c r="L9" s="2">
        <v>21</v>
      </c>
      <c r="M9" s="2">
        <v>30</v>
      </c>
      <c r="N9" s="2">
        <v>13</v>
      </c>
      <c r="O9" s="2">
        <v>20</v>
      </c>
      <c r="P9" s="2">
        <v>9</v>
      </c>
      <c r="Q9" s="4">
        <f t="shared" si="0"/>
        <v>173</v>
      </c>
      <c r="R9" s="4">
        <f t="shared" si="1"/>
        <v>99</v>
      </c>
      <c r="S9" s="4">
        <f t="shared" si="2"/>
        <v>272</v>
      </c>
      <c r="T9" s="4"/>
    </row>
    <row r="10" spans="1:20" ht="12" customHeight="1">
      <c r="A10" s="15" t="s">
        <v>19</v>
      </c>
      <c r="B10" s="2" t="s">
        <v>52</v>
      </c>
      <c r="C10" s="2" t="s">
        <v>53</v>
      </c>
      <c r="D10" t="s">
        <v>49</v>
      </c>
      <c r="E10" s="2">
        <v>62</v>
      </c>
      <c r="F10" s="2">
        <v>33</v>
      </c>
      <c r="G10" s="2">
        <v>70</v>
      </c>
      <c r="H10" s="2">
        <v>121</v>
      </c>
      <c r="I10" s="2">
        <v>125</v>
      </c>
      <c r="J10" s="2">
        <v>162</v>
      </c>
      <c r="K10" s="2">
        <v>6</v>
      </c>
      <c r="L10" s="2">
        <v>68</v>
      </c>
      <c r="M10" s="2">
        <v>146</v>
      </c>
      <c r="N10" s="2">
        <v>83</v>
      </c>
      <c r="O10" s="2">
        <v>135</v>
      </c>
      <c r="P10" s="2">
        <v>17</v>
      </c>
      <c r="Q10" s="4">
        <f t="shared" si="0"/>
        <v>573</v>
      </c>
      <c r="R10" s="4">
        <f t="shared" si="1"/>
        <v>455</v>
      </c>
      <c r="S10" s="4">
        <f t="shared" si="2"/>
        <v>1028</v>
      </c>
      <c r="T10" s="4"/>
    </row>
    <row r="11" spans="1:20" ht="12" customHeight="1">
      <c r="A11" s="18" t="s">
        <v>19</v>
      </c>
      <c r="B11" s="3" t="s">
        <v>52</v>
      </c>
      <c r="C11" s="3" t="s">
        <v>161</v>
      </c>
      <c r="D11" s="2" t="s">
        <v>55</v>
      </c>
      <c r="E11" s="2">
        <v>223</v>
      </c>
      <c r="F11" s="2">
        <v>60</v>
      </c>
      <c r="G11" s="2">
        <v>305</v>
      </c>
      <c r="H11" s="2">
        <v>244</v>
      </c>
      <c r="I11" s="2">
        <v>741</v>
      </c>
      <c r="J11" s="2">
        <v>522</v>
      </c>
      <c r="K11" s="2">
        <v>67</v>
      </c>
      <c r="L11" s="2">
        <v>220</v>
      </c>
      <c r="M11" s="2">
        <v>258</v>
      </c>
      <c r="N11" s="2">
        <v>349</v>
      </c>
      <c r="O11" s="2" t="s">
        <v>105</v>
      </c>
      <c r="P11" s="2" t="s">
        <v>105</v>
      </c>
      <c r="Q11" s="4">
        <f t="shared" si="0"/>
        <v>2095</v>
      </c>
      <c r="R11" s="4">
        <f t="shared" si="1"/>
        <v>894</v>
      </c>
      <c r="S11" s="4">
        <f t="shared" si="2"/>
        <v>2989</v>
      </c>
      <c r="T11" s="4"/>
    </row>
    <row r="12" spans="1:20" ht="12" customHeight="1">
      <c r="A12" s="18" t="s">
        <v>19</v>
      </c>
      <c r="B12" s="3" t="s">
        <v>52</v>
      </c>
      <c r="C12" s="3" t="s">
        <v>162</v>
      </c>
      <c r="D12" t="s">
        <v>55</v>
      </c>
      <c r="E12" s="2">
        <v>28</v>
      </c>
      <c r="F12" s="2">
        <v>13</v>
      </c>
      <c r="G12" s="2">
        <v>34</v>
      </c>
      <c r="H12" s="2">
        <v>59</v>
      </c>
      <c r="I12" s="2">
        <v>84</v>
      </c>
      <c r="J12" s="2">
        <v>122</v>
      </c>
      <c r="K12" s="2">
        <v>4</v>
      </c>
      <c r="L12" s="2">
        <v>47</v>
      </c>
      <c r="M12" s="2">
        <v>76</v>
      </c>
      <c r="N12" s="2">
        <v>57</v>
      </c>
      <c r="O12" s="2">
        <v>90</v>
      </c>
      <c r="P12" s="2">
        <v>10</v>
      </c>
      <c r="Q12" s="4">
        <f t="shared" si="0"/>
        <v>340</v>
      </c>
      <c r="R12" s="4">
        <f t="shared" si="1"/>
        <v>284</v>
      </c>
      <c r="S12" s="4">
        <f t="shared" si="2"/>
        <v>624</v>
      </c>
      <c r="T12" s="4"/>
    </row>
    <row r="13" spans="1:20" ht="12" customHeight="1">
      <c r="A13" s="18" t="s">
        <v>19</v>
      </c>
      <c r="B13" s="3" t="s">
        <v>52</v>
      </c>
      <c r="C13" s="3" t="s">
        <v>163</v>
      </c>
      <c r="D13" s="2"/>
      <c r="E13" s="8">
        <v>619</v>
      </c>
      <c r="F13" s="8">
        <v>532</v>
      </c>
      <c r="G13" s="8">
        <v>1234</v>
      </c>
      <c r="H13" s="8">
        <v>1284</v>
      </c>
      <c r="I13" s="8">
        <v>3753</v>
      </c>
      <c r="J13" s="8">
        <v>1997</v>
      </c>
      <c r="K13" s="8">
        <v>269</v>
      </c>
      <c r="L13" s="8">
        <v>1130</v>
      </c>
      <c r="M13" s="8">
        <v>1301</v>
      </c>
      <c r="N13" s="8">
        <v>1556</v>
      </c>
      <c r="O13" s="8">
        <v>1489</v>
      </c>
      <c r="P13" s="8">
        <v>1257</v>
      </c>
      <c r="Q13" s="4">
        <f t="shared" si="0"/>
        <v>9419</v>
      </c>
      <c r="R13" s="4">
        <f t="shared" si="1"/>
        <v>7002</v>
      </c>
      <c r="S13" s="4">
        <f t="shared" si="2"/>
        <v>16421</v>
      </c>
      <c r="T13" s="4"/>
    </row>
    <row r="14" spans="1:20" ht="12" customHeight="1">
      <c r="A14" s="15" t="s">
        <v>19</v>
      </c>
      <c r="B14" s="2" t="s">
        <v>52</v>
      </c>
      <c r="C14" t="s">
        <v>57</v>
      </c>
      <c r="D14" t="s">
        <v>44</v>
      </c>
      <c r="E14" s="2">
        <v>33</v>
      </c>
      <c r="F14" s="2">
        <v>20</v>
      </c>
      <c r="G14" s="2">
        <v>54</v>
      </c>
      <c r="H14" s="2">
        <v>122</v>
      </c>
      <c r="I14" s="2">
        <v>108</v>
      </c>
      <c r="J14" s="2">
        <v>137</v>
      </c>
      <c r="K14" s="2">
        <v>4</v>
      </c>
      <c r="L14" s="2">
        <v>56</v>
      </c>
      <c r="M14" s="2">
        <v>127</v>
      </c>
      <c r="N14" s="2">
        <v>68</v>
      </c>
      <c r="O14" s="2">
        <v>112</v>
      </c>
      <c r="P14" s="2">
        <v>15</v>
      </c>
      <c r="Q14" s="4">
        <f t="shared" si="0"/>
        <v>474</v>
      </c>
      <c r="R14" s="4">
        <f t="shared" si="1"/>
        <v>382</v>
      </c>
      <c r="S14" s="4">
        <f t="shared" si="2"/>
        <v>856</v>
      </c>
      <c r="T14" s="4"/>
    </row>
    <row r="15" spans="1:20" ht="12" customHeight="1">
      <c r="A15" s="15" t="s">
        <v>19</v>
      </c>
      <c r="B15" s="2" t="s">
        <v>52</v>
      </c>
      <c r="C15" s="2" t="s">
        <v>58</v>
      </c>
      <c r="D15" t="s">
        <v>49</v>
      </c>
      <c r="E15" s="2">
        <v>30</v>
      </c>
      <c r="F15" s="2">
        <v>15</v>
      </c>
      <c r="G15" s="2">
        <v>34</v>
      </c>
      <c r="H15" s="2">
        <v>70</v>
      </c>
      <c r="I15" s="2">
        <v>121</v>
      </c>
      <c r="J15" s="2">
        <v>134</v>
      </c>
      <c r="K15" s="2">
        <v>10</v>
      </c>
      <c r="L15" s="2">
        <v>81</v>
      </c>
      <c r="M15" s="2">
        <v>100</v>
      </c>
      <c r="N15" s="2">
        <v>65</v>
      </c>
      <c r="O15" s="2">
        <v>108</v>
      </c>
      <c r="P15" s="2">
        <v>9</v>
      </c>
      <c r="Q15" s="4">
        <f t="shared" si="0"/>
        <v>404</v>
      </c>
      <c r="R15" s="4">
        <f t="shared" si="1"/>
        <v>373</v>
      </c>
      <c r="S15" s="4">
        <f t="shared" si="2"/>
        <v>777</v>
      </c>
      <c r="T15" s="4"/>
    </row>
    <row r="16" spans="1:20" ht="12" customHeight="1">
      <c r="A16" s="15" t="s">
        <v>19</v>
      </c>
      <c r="B16" s="2" t="s">
        <v>52</v>
      </c>
      <c r="C16" s="1" t="s">
        <v>59</v>
      </c>
      <c r="D16" s="2" t="s">
        <v>49</v>
      </c>
      <c r="E16" s="2">
        <v>27</v>
      </c>
      <c r="F16" s="2">
        <v>15</v>
      </c>
      <c r="G16" s="2">
        <v>35</v>
      </c>
      <c r="H16" s="2">
        <v>63</v>
      </c>
      <c r="I16" s="2">
        <v>87</v>
      </c>
      <c r="J16" s="2">
        <v>118</v>
      </c>
      <c r="K16" s="2">
        <v>4</v>
      </c>
      <c r="L16" s="2">
        <v>48</v>
      </c>
      <c r="M16" s="2">
        <v>80</v>
      </c>
      <c r="N16" s="2">
        <v>55</v>
      </c>
      <c r="O16" s="2">
        <v>88</v>
      </c>
      <c r="P16" s="2">
        <v>10</v>
      </c>
      <c r="Q16" s="4">
        <f t="shared" si="0"/>
        <v>345</v>
      </c>
      <c r="R16" s="4">
        <f t="shared" si="1"/>
        <v>285</v>
      </c>
      <c r="S16" s="4">
        <f t="shared" si="2"/>
        <v>630</v>
      </c>
      <c r="T16" s="4"/>
    </row>
    <row r="17" spans="1:20" ht="12" customHeight="1">
      <c r="A17" s="15" t="s">
        <v>19</v>
      </c>
      <c r="B17" s="2" t="s">
        <v>52</v>
      </c>
      <c r="C17" s="2" t="s">
        <v>164</v>
      </c>
      <c r="D17" s="2" t="s">
        <v>49</v>
      </c>
      <c r="E17" s="2">
        <v>1</v>
      </c>
      <c r="F17" s="2">
        <v>6</v>
      </c>
      <c r="G17" s="2">
        <v>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4">
        <f t="shared" si="0"/>
        <v>16</v>
      </c>
      <c r="R17" s="4">
        <f t="shared" si="1"/>
        <v>0</v>
      </c>
      <c r="S17" s="4">
        <f t="shared" si="2"/>
        <v>16</v>
      </c>
      <c r="T17" s="4"/>
    </row>
    <row r="18" spans="1:20" ht="12" customHeight="1">
      <c r="A18" s="15" t="s">
        <v>19</v>
      </c>
      <c r="B18" s="2" t="s">
        <v>52</v>
      </c>
      <c r="C18" s="2" t="s">
        <v>165</v>
      </c>
      <c r="D18" t="s">
        <v>35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13</v>
      </c>
      <c r="P18" s="2">
        <v>0</v>
      </c>
      <c r="Q18" s="4">
        <f t="shared" si="0"/>
        <v>0</v>
      </c>
      <c r="R18" s="4">
        <f t="shared" si="1"/>
        <v>13</v>
      </c>
      <c r="S18" s="4">
        <f t="shared" si="2"/>
        <v>13</v>
      </c>
      <c r="T18" s="4"/>
    </row>
    <row r="19" spans="1:20" ht="12" customHeight="1">
      <c r="A19" s="15" t="s">
        <v>19</v>
      </c>
      <c r="B19" s="2" t="s">
        <v>52</v>
      </c>
      <c r="C19" s="2" t="s">
        <v>61</v>
      </c>
      <c r="D19" s="2" t="s">
        <v>35</v>
      </c>
      <c r="E19" s="2">
        <v>4</v>
      </c>
      <c r="F19" s="2">
        <v>0</v>
      </c>
      <c r="G19" s="2">
        <v>3</v>
      </c>
      <c r="H19" s="2">
        <v>2</v>
      </c>
      <c r="I19" s="2">
        <v>5</v>
      </c>
      <c r="J19" s="2">
        <v>14</v>
      </c>
      <c r="K19" s="2">
        <v>2</v>
      </c>
      <c r="L19" s="2">
        <v>4</v>
      </c>
      <c r="M19" s="2">
        <v>6</v>
      </c>
      <c r="N19" s="2">
        <v>5</v>
      </c>
      <c r="O19" s="2">
        <v>12</v>
      </c>
      <c r="P19" s="2">
        <v>2</v>
      </c>
      <c r="Q19" s="4">
        <f t="shared" si="0"/>
        <v>28</v>
      </c>
      <c r="R19" s="4">
        <f t="shared" si="1"/>
        <v>31</v>
      </c>
      <c r="S19" s="4">
        <f t="shared" si="2"/>
        <v>59</v>
      </c>
      <c r="T19" s="4"/>
    </row>
    <row r="20" spans="1:20" ht="12" customHeight="1">
      <c r="A20" s="15" t="s">
        <v>19</v>
      </c>
      <c r="B20" s="2" t="s">
        <v>52</v>
      </c>
      <c r="C20" t="s">
        <v>63</v>
      </c>
      <c r="D20" t="s">
        <v>22</v>
      </c>
      <c r="E20" s="2">
        <v>38</v>
      </c>
      <c r="F20" s="2">
        <v>18</v>
      </c>
      <c r="G20" s="2">
        <v>85</v>
      </c>
      <c r="H20" s="2">
        <v>90</v>
      </c>
      <c r="I20" s="2">
        <v>112</v>
      </c>
      <c r="J20" s="2">
        <v>137</v>
      </c>
      <c r="K20" s="2">
        <v>9</v>
      </c>
      <c r="L20" s="2">
        <v>74</v>
      </c>
      <c r="M20" s="2">
        <v>147</v>
      </c>
      <c r="N20" s="2">
        <v>86</v>
      </c>
      <c r="O20" s="2">
        <v>136</v>
      </c>
      <c r="P20" s="2">
        <v>18</v>
      </c>
      <c r="Q20" s="4">
        <f t="shared" si="0"/>
        <v>480</v>
      </c>
      <c r="R20" s="4">
        <f t="shared" si="1"/>
        <v>470</v>
      </c>
      <c r="S20" s="4">
        <f t="shared" si="2"/>
        <v>950</v>
      </c>
      <c r="T20" s="4"/>
    </row>
    <row r="21" spans="1:20" ht="12" customHeight="1">
      <c r="A21" s="15" t="s">
        <v>19</v>
      </c>
      <c r="B21" s="2" t="s">
        <v>52</v>
      </c>
      <c r="C21" s="2" t="s">
        <v>64</v>
      </c>
      <c r="D21" t="s">
        <v>44</v>
      </c>
      <c r="E21" s="2">
        <v>93</v>
      </c>
      <c r="F21" s="2">
        <v>37</v>
      </c>
      <c r="G21" s="2">
        <v>86</v>
      </c>
      <c r="H21" s="2">
        <v>230</v>
      </c>
      <c r="I21" s="2">
        <v>312</v>
      </c>
      <c r="J21" s="2">
        <v>336</v>
      </c>
      <c r="K21" s="2">
        <v>13</v>
      </c>
      <c r="L21" s="2">
        <v>245</v>
      </c>
      <c r="M21" s="2">
        <v>156</v>
      </c>
      <c r="N21" s="2">
        <v>0</v>
      </c>
      <c r="O21" s="2">
        <v>142</v>
      </c>
      <c r="P21" s="2">
        <v>33</v>
      </c>
      <c r="Q21" s="4">
        <f t="shared" si="0"/>
        <v>1094</v>
      </c>
      <c r="R21" s="4">
        <f t="shared" si="1"/>
        <v>589</v>
      </c>
      <c r="S21" s="4">
        <f t="shared" si="2"/>
        <v>1683</v>
      </c>
      <c r="T21" s="4"/>
    </row>
    <row r="22" spans="1:20" ht="12" customHeight="1">
      <c r="A22" s="15" t="s">
        <v>19</v>
      </c>
      <c r="B22" s="2" t="s">
        <v>52</v>
      </c>
      <c r="C22" t="s">
        <v>65</v>
      </c>
      <c r="D22" t="s">
        <v>44</v>
      </c>
      <c r="E22" s="2">
        <v>60</v>
      </c>
      <c r="F22" s="2">
        <v>33</v>
      </c>
      <c r="G22" s="2">
        <v>126</v>
      </c>
      <c r="H22" s="2">
        <v>110</v>
      </c>
      <c r="I22" s="2">
        <v>513</v>
      </c>
      <c r="J22" s="2">
        <v>2072</v>
      </c>
      <c r="K22" s="2">
        <v>59</v>
      </c>
      <c r="L22" s="2">
        <v>254</v>
      </c>
      <c r="M22" s="2">
        <v>176</v>
      </c>
      <c r="N22" s="2">
        <v>1183</v>
      </c>
      <c r="O22" s="2">
        <v>581</v>
      </c>
      <c r="P22" s="2">
        <v>304</v>
      </c>
      <c r="Q22" s="4">
        <f t="shared" si="0"/>
        <v>2914</v>
      </c>
      <c r="R22" s="4">
        <f t="shared" si="1"/>
        <v>2557</v>
      </c>
      <c r="S22" s="4">
        <f t="shared" si="2"/>
        <v>5471</v>
      </c>
      <c r="T22" s="4"/>
    </row>
    <row r="23" spans="1:20" ht="12" customHeight="1">
      <c r="A23" s="2" t="s">
        <v>19</v>
      </c>
      <c r="B23" s="2" t="s">
        <v>66</v>
      </c>
      <c r="C23" t="s">
        <v>67</v>
      </c>
      <c r="D23" t="s">
        <v>44</v>
      </c>
      <c r="E23" s="2">
        <v>179</v>
      </c>
      <c r="F23" s="2">
        <v>40</v>
      </c>
      <c r="G23" s="2">
        <v>83</v>
      </c>
      <c r="H23" s="2">
        <v>106</v>
      </c>
      <c r="I23" s="2">
        <v>195</v>
      </c>
      <c r="J23" s="2">
        <v>111</v>
      </c>
      <c r="K23" s="2">
        <v>16</v>
      </c>
      <c r="L23" s="2">
        <v>61</v>
      </c>
      <c r="M23" s="2">
        <v>46</v>
      </c>
      <c r="N23" s="2">
        <v>460</v>
      </c>
      <c r="O23" s="2">
        <v>372</v>
      </c>
      <c r="P23" s="2">
        <v>44</v>
      </c>
      <c r="Q23" s="4">
        <f t="shared" si="0"/>
        <v>714</v>
      </c>
      <c r="R23" s="4">
        <f t="shared" si="1"/>
        <v>999</v>
      </c>
      <c r="S23" s="4">
        <f t="shared" si="2"/>
        <v>1713</v>
      </c>
      <c r="T23" s="4"/>
    </row>
    <row r="24" spans="1:20" ht="12" customHeight="1">
      <c r="A24" s="17" t="s">
        <v>152</v>
      </c>
      <c r="B24" s="6" t="s">
        <v>71</v>
      </c>
      <c r="C24" s="4" t="s">
        <v>73</v>
      </c>
      <c r="D24" s="4" t="s">
        <v>44</v>
      </c>
      <c r="E24" s="6">
        <v>1130</v>
      </c>
      <c r="F24" s="6">
        <v>383</v>
      </c>
      <c r="G24" s="6">
        <v>875</v>
      </c>
      <c r="H24" s="6">
        <v>1922</v>
      </c>
      <c r="I24" s="6">
        <v>2218</v>
      </c>
      <c r="J24" s="6">
        <v>2695</v>
      </c>
      <c r="K24" s="6">
        <v>224</v>
      </c>
      <c r="L24" s="6">
        <v>982</v>
      </c>
      <c r="M24" s="6">
        <v>1663</v>
      </c>
      <c r="N24" s="6">
        <v>2044</v>
      </c>
      <c r="O24" s="6">
        <v>3440</v>
      </c>
      <c r="P24" s="6">
        <v>426</v>
      </c>
      <c r="Q24" s="4">
        <f t="shared" si="0"/>
        <v>9223</v>
      </c>
      <c r="R24" s="4">
        <f t="shared" si="1"/>
        <v>8779</v>
      </c>
      <c r="S24" s="4">
        <f t="shared" si="2"/>
        <v>18002</v>
      </c>
      <c r="T24" s="4"/>
    </row>
    <row r="25" spans="1:20" ht="12" customHeight="1">
      <c r="A25" s="17" t="s">
        <v>152</v>
      </c>
      <c r="B25" s="2" t="s">
        <v>71</v>
      </c>
      <c r="C25" s="2" t="s">
        <v>74</v>
      </c>
      <c r="D25" s="2" t="s">
        <v>44</v>
      </c>
      <c r="E25" s="2">
        <v>2</v>
      </c>
      <c r="F25" s="2">
        <v>0</v>
      </c>
      <c r="G25" s="2">
        <v>2</v>
      </c>
      <c r="H25" s="2">
        <v>0</v>
      </c>
      <c r="I25" s="2">
        <v>3</v>
      </c>
      <c r="J25" s="2">
        <v>0</v>
      </c>
      <c r="K25" s="2">
        <v>0</v>
      </c>
      <c r="L25" s="2">
        <v>1</v>
      </c>
      <c r="M25" s="2">
        <v>3</v>
      </c>
      <c r="N25" s="2">
        <v>2</v>
      </c>
      <c r="O25" s="2">
        <v>1</v>
      </c>
      <c r="P25" s="2">
        <v>0</v>
      </c>
      <c r="Q25" s="4">
        <f t="shared" si="0"/>
        <v>7</v>
      </c>
      <c r="R25" s="4">
        <f t="shared" si="1"/>
        <v>7</v>
      </c>
      <c r="S25" s="4">
        <f t="shared" si="2"/>
        <v>14</v>
      </c>
      <c r="T25" s="4"/>
    </row>
    <row r="26" spans="1:20" ht="12" customHeight="1">
      <c r="A26" s="17" t="s">
        <v>152</v>
      </c>
      <c r="B26" s="2" t="s">
        <v>71</v>
      </c>
      <c r="C26" t="s">
        <v>75</v>
      </c>
      <c r="D26" t="s">
        <v>49</v>
      </c>
      <c r="E26" s="2">
        <v>36</v>
      </c>
      <c r="F26" s="2">
        <v>2</v>
      </c>
      <c r="G26" s="2">
        <v>42</v>
      </c>
      <c r="H26" s="2">
        <v>21</v>
      </c>
      <c r="I26" s="2">
        <v>38</v>
      </c>
      <c r="J26" s="2">
        <v>82</v>
      </c>
      <c r="K26" s="2">
        <v>2</v>
      </c>
      <c r="L26" s="2">
        <v>24</v>
      </c>
      <c r="M26" s="2">
        <v>31</v>
      </c>
      <c r="N26" s="2">
        <v>45</v>
      </c>
      <c r="O26" s="2">
        <v>102</v>
      </c>
      <c r="P26" s="2">
        <v>6</v>
      </c>
      <c r="Q26" s="4">
        <f t="shared" si="0"/>
        <v>221</v>
      </c>
      <c r="R26" s="4">
        <f t="shared" si="1"/>
        <v>210</v>
      </c>
      <c r="S26" s="4">
        <f t="shared" si="2"/>
        <v>431</v>
      </c>
      <c r="T26" s="4"/>
    </row>
    <row r="27" spans="1:20" ht="12" customHeight="1">
      <c r="A27" s="17" t="s">
        <v>152</v>
      </c>
      <c r="B27" s="2" t="s">
        <v>71</v>
      </c>
      <c r="C27" t="s">
        <v>76</v>
      </c>
      <c r="D27" t="s">
        <v>22</v>
      </c>
      <c r="E27" s="2">
        <v>66</v>
      </c>
      <c r="F27" s="2">
        <v>18</v>
      </c>
      <c r="G27" s="2">
        <v>97</v>
      </c>
      <c r="H27" s="2">
        <v>87</v>
      </c>
      <c r="I27" s="2">
        <v>211</v>
      </c>
      <c r="J27" s="2">
        <v>303</v>
      </c>
      <c r="K27" s="2">
        <v>193</v>
      </c>
      <c r="L27" s="2">
        <v>303</v>
      </c>
      <c r="M27" s="2">
        <v>160</v>
      </c>
      <c r="N27" s="2">
        <v>283</v>
      </c>
      <c r="O27" s="2">
        <v>288</v>
      </c>
      <c r="P27" s="2">
        <v>26</v>
      </c>
      <c r="Q27" s="4">
        <f t="shared" si="0"/>
        <v>782</v>
      </c>
      <c r="R27" s="4">
        <f t="shared" si="1"/>
        <v>1253</v>
      </c>
      <c r="S27" s="4">
        <f t="shared" si="2"/>
        <v>2035</v>
      </c>
      <c r="T27" s="4"/>
    </row>
    <row r="28" spans="1:20" ht="12" customHeight="1">
      <c r="A28" s="17" t="s">
        <v>152</v>
      </c>
      <c r="B28" s="2" t="s">
        <v>71</v>
      </c>
      <c r="C28" s="2" t="s">
        <v>77</v>
      </c>
      <c r="D28" s="2"/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4">
        <f t="shared" si="0"/>
        <v>1</v>
      </c>
      <c r="R28" s="4">
        <f t="shared" si="1"/>
        <v>0</v>
      </c>
      <c r="S28" s="4">
        <f t="shared" si="2"/>
        <v>1</v>
      </c>
      <c r="T28" s="4"/>
    </row>
    <row r="29" spans="1:20" ht="12" customHeight="1">
      <c r="A29" s="17" t="s">
        <v>152</v>
      </c>
      <c r="B29" s="2" t="s">
        <v>71</v>
      </c>
      <c r="C29" s="2" t="s">
        <v>78</v>
      </c>
      <c r="D29" s="2" t="s">
        <v>39</v>
      </c>
      <c r="E29" s="2">
        <v>151</v>
      </c>
      <c r="F29" s="2">
        <v>2</v>
      </c>
      <c r="G29" s="2">
        <v>253</v>
      </c>
      <c r="H29" s="2">
        <v>456</v>
      </c>
      <c r="I29" s="2">
        <v>658</v>
      </c>
      <c r="J29" s="2">
        <v>307</v>
      </c>
      <c r="K29" s="2">
        <v>102</v>
      </c>
      <c r="L29" s="2">
        <v>207</v>
      </c>
      <c r="M29" s="2">
        <v>274</v>
      </c>
      <c r="N29" s="2">
        <v>381</v>
      </c>
      <c r="O29" s="2">
        <v>626</v>
      </c>
      <c r="P29" s="2">
        <v>132</v>
      </c>
      <c r="Q29" s="4">
        <f t="shared" si="0"/>
        <v>1827</v>
      </c>
      <c r="R29" s="4">
        <f t="shared" si="1"/>
        <v>1722</v>
      </c>
      <c r="S29" s="4">
        <f t="shared" si="2"/>
        <v>3549</v>
      </c>
      <c r="T29" s="4"/>
    </row>
    <row r="30" spans="1:20" ht="12" customHeight="1">
      <c r="A30" s="17" t="s">
        <v>152</v>
      </c>
      <c r="B30" s="3" t="s">
        <v>71</v>
      </c>
      <c r="C30" s="9" t="s">
        <v>79</v>
      </c>
      <c r="D30" t="s">
        <v>55</v>
      </c>
      <c r="E30" s="2">
        <v>36</v>
      </c>
      <c r="F30" s="2">
        <v>3</v>
      </c>
      <c r="G30" s="2">
        <v>41</v>
      </c>
      <c r="H30" s="2">
        <v>27</v>
      </c>
      <c r="I30" s="2">
        <v>40</v>
      </c>
      <c r="J30" s="2">
        <v>81</v>
      </c>
      <c r="K30" s="2">
        <v>2</v>
      </c>
      <c r="L30" s="2">
        <v>24</v>
      </c>
      <c r="M30" s="2">
        <v>34</v>
      </c>
      <c r="N30" s="2">
        <v>46</v>
      </c>
      <c r="O30" s="2">
        <v>107</v>
      </c>
      <c r="P30" s="2">
        <v>6</v>
      </c>
      <c r="Q30" s="4">
        <f t="shared" si="0"/>
        <v>228</v>
      </c>
      <c r="R30" s="4">
        <f t="shared" si="1"/>
        <v>219</v>
      </c>
      <c r="S30" s="4">
        <f t="shared" si="2"/>
        <v>447</v>
      </c>
      <c r="T30" s="4"/>
    </row>
    <row r="31" spans="1:20" ht="12" customHeight="1">
      <c r="A31" s="17" t="s">
        <v>152</v>
      </c>
      <c r="B31" s="2" t="s">
        <v>71</v>
      </c>
      <c r="C31" t="s">
        <v>80</v>
      </c>
      <c r="D31" t="s">
        <v>44</v>
      </c>
      <c r="E31" s="2">
        <v>1</v>
      </c>
      <c r="F31" s="2">
        <v>3</v>
      </c>
      <c r="G31" s="2">
        <v>8</v>
      </c>
      <c r="H31" s="2">
        <v>6</v>
      </c>
      <c r="I31" s="2">
        <v>11</v>
      </c>
      <c r="J31" s="2">
        <v>0</v>
      </c>
      <c r="K31" s="2">
        <v>2</v>
      </c>
      <c r="L31" s="2">
        <v>2</v>
      </c>
      <c r="M31" s="2">
        <v>2</v>
      </c>
      <c r="N31" s="2">
        <v>5</v>
      </c>
      <c r="O31" s="2">
        <v>2</v>
      </c>
      <c r="P31" s="2">
        <v>0</v>
      </c>
      <c r="Q31" s="4">
        <f t="shared" si="0"/>
        <v>29</v>
      </c>
      <c r="R31" s="4">
        <f t="shared" si="1"/>
        <v>13</v>
      </c>
      <c r="S31" s="4">
        <f t="shared" si="2"/>
        <v>42</v>
      </c>
      <c r="T31" s="4"/>
    </row>
    <row r="32" spans="1:20" ht="12" customHeight="1">
      <c r="A32" s="17" t="s">
        <v>152</v>
      </c>
      <c r="B32" s="2" t="s">
        <v>71</v>
      </c>
      <c r="C32" t="s">
        <v>81</v>
      </c>
      <c r="D32" t="s">
        <v>22</v>
      </c>
      <c r="E32" s="2">
        <v>37</v>
      </c>
      <c r="F32" s="2">
        <v>3</v>
      </c>
      <c r="G32" s="2">
        <v>42</v>
      </c>
      <c r="H32" s="2">
        <v>20</v>
      </c>
      <c r="I32" s="2">
        <v>44</v>
      </c>
      <c r="J32" s="2">
        <v>81</v>
      </c>
      <c r="K32" s="2">
        <v>2</v>
      </c>
      <c r="L32" s="2">
        <v>20</v>
      </c>
      <c r="M32" s="2">
        <v>32</v>
      </c>
      <c r="N32" s="2">
        <v>46</v>
      </c>
      <c r="O32" s="2">
        <v>104</v>
      </c>
      <c r="P32" s="2">
        <v>6</v>
      </c>
      <c r="Q32" s="4">
        <f t="shared" si="0"/>
        <v>227</v>
      </c>
      <c r="R32" s="4">
        <f t="shared" si="1"/>
        <v>210</v>
      </c>
      <c r="S32" s="4">
        <f t="shared" si="2"/>
        <v>437</v>
      </c>
      <c r="T32" s="4"/>
    </row>
    <row r="33" spans="1:20" ht="12" customHeight="1">
      <c r="A33" s="17" t="s">
        <v>152</v>
      </c>
      <c r="B33" s="2" t="s">
        <v>71</v>
      </c>
      <c r="C33" t="s">
        <v>82</v>
      </c>
      <c r="D33" t="s">
        <v>44</v>
      </c>
      <c r="E33" s="2">
        <v>47</v>
      </c>
      <c r="F33" s="2">
        <v>15</v>
      </c>
      <c r="G33" s="2">
        <v>62</v>
      </c>
      <c r="H33" s="2">
        <v>42</v>
      </c>
      <c r="I33" s="2">
        <v>80</v>
      </c>
      <c r="J33" s="2">
        <v>119</v>
      </c>
      <c r="K33" s="2">
        <v>6</v>
      </c>
      <c r="L33" s="2">
        <v>36</v>
      </c>
      <c r="M33" s="2">
        <v>81</v>
      </c>
      <c r="N33" s="2">
        <v>83</v>
      </c>
      <c r="O33" s="2">
        <v>168</v>
      </c>
      <c r="P33" s="2">
        <v>12</v>
      </c>
      <c r="Q33" s="4">
        <f t="shared" si="0"/>
        <v>365</v>
      </c>
      <c r="R33" s="4">
        <f t="shared" si="1"/>
        <v>386</v>
      </c>
      <c r="S33" s="4">
        <f t="shared" si="2"/>
        <v>751</v>
      </c>
      <c r="T33" s="4"/>
    </row>
    <row r="34" spans="1:20" ht="12" customHeight="1">
      <c r="A34" s="17" t="s">
        <v>152</v>
      </c>
      <c r="B34" s="2" t="s">
        <v>71</v>
      </c>
      <c r="C34" t="s">
        <v>83</v>
      </c>
      <c r="D34" t="s">
        <v>84</v>
      </c>
      <c r="E34" s="2">
        <v>46</v>
      </c>
      <c r="F34" s="2">
        <v>12</v>
      </c>
      <c r="G34" s="2">
        <v>54</v>
      </c>
      <c r="H34" s="2">
        <v>51</v>
      </c>
      <c r="I34" s="2">
        <v>70</v>
      </c>
      <c r="J34" s="2">
        <v>152</v>
      </c>
      <c r="K34" s="2">
        <v>10</v>
      </c>
      <c r="L34" s="2">
        <v>31</v>
      </c>
      <c r="M34" s="2">
        <v>69</v>
      </c>
      <c r="N34" s="2">
        <v>65</v>
      </c>
      <c r="O34" s="2">
        <v>145</v>
      </c>
      <c r="P34" s="2">
        <v>8</v>
      </c>
      <c r="Q34" s="4">
        <f t="shared" ref="Q34:Q65" si="3">SUM(E34:J34)</f>
        <v>385</v>
      </c>
      <c r="R34" s="4">
        <f t="shared" ref="R34:R65" si="4">SUM(K34:P34)</f>
        <v>328</v>
      </c>
      <c r="S34" s="4">
        <f t="shared" ref="S34:S65" si="5">SUM(Q34:R34)</f>
        <v>713</v>
      </c>
      <c r="T34" s="4"/>
    </row>
    <row r="35" spans="1:20" ht="12" customHeight="1">
      <c r="A35" s="17" t="s">
        <v>152</v>
      </c>
      <c r="B35" s="2" t="s">
        <v>71</v>
      </c>
      <c r="C35" t="s">
        <v>85</v>
      </c>
      <c r="D35" t="s">
        <v>49</v>
      </c>
      <c r="E35" s="2">
        <v>8</v>
      </c>
      <c r="F35" s="2">
        <v>2</v>
      </c>
      <c r="G35" s="2">
        <v>27</v>
      </c>
      <c r="H35" s="2">
        <v>8</v>
      </c>
      <c r="I35" s="2">
        <v>8</v>
      </c>
      <c r="J35" s="2">
        <v>15</v>
      </c>
      <c r="K35" s="2">
        <v>2</v>
      </c>
      <c r="L35" s="2">
        <v>39</v>
      </c>
      <c r="M35" s="2">
        <v>20</v>
      </c>
      <c r="N35" s="2">
        <v>25</v>
      </c>
      <c r="O35" s="2">
        <v>37</v>
      </c>
      <c r="P35" s="2">
        <v>6</v>
      </c>
      <c r="Q35" s="4">
        <f t="shared" si="3"/>
        <v>68</v>
      </c>
      <c r="R35" s="4">
        <f t="shared" si="4"/>
        <v>129</v>
      </c>
      <c r="S35" s="4">
        <f t="shared" si="5"/>
        <v>197</v>
      </c>
      <c r="T35" s="4"/>
    </row>
    <row r="36" spans="1:20" ht="12" customHeight="1">
      <c r="A36" s="17" t="s">
        <v>152</v>
      </c>
      <c r="B36" s="2" t="s">
        <v>71</v>
      </c>
      <c r="C36" s="1" t="s">
        <v>86</v>
      </c>
      <c r="D36" s="1" t="s">
        <v>49</v>
      </c>
      <c r="E36" s="2">
        <v>41</v>
      </c>
      <c r="F36" s="2">
        <v>2</v>
      </c>
      <c r="G36" s="2">
        <v>47</v>
      </c>
      <c r="H36" s="2">
        <v>23</v>
      </c>
      <c r="I36" s="2">
        <v>46</v>
      </c>
      <c r="J36" s="2">
        <v>83</v>
      </c>
      <c r="K36" s="2">
        <v>2</v>
      </c>
      <c r="L36" s="2">
        <v>21</v>
      </c>
      <c r="M36" s="2">
        <v>42</v>
      </c>
      <c r="N36" s="2">
        <v>49</v>
      </c>
      <c r="O36" s="2">
        <v>108</v>
      </c>
      <c r="P36" s="2">
        <v>0</v>
      </c>
      <c r="Q36" s="4">
        <f t="shared" si="3"/>
        <v>242</v>
      </c>
      <c r="R36" s="4">
        <f t="shared" si="4"/>
        <v>222</v>
      </c>
      <c r="S36" s="4">
        <f t="shared" si="5"/>
        <v>464</v>
      </c>
      <c r="T36" s="4"/>
    </row>
    <row r="37" spans="1:20" ht="12" customHeight="1">
      <c r="A37" s="17" t="s">
        <v>152</v>
      </c>
      <c r="B37" s="3" t="s">
        <v>71</v>
      </c>
      <c r="C37" s="9" t="s">
        <v>87</v>
      </c>
      <c r="D37" t="s">
        <v>55</v>
      </c>
      <c r="E37" s="2">
        <v>70</v>
      </c>
      <c r="F37" s="2">
        <v>16</v>
      </c>
      <c r="G37" s="2">
        <v>68</v>
      </c>
      <c r="H37" s="2">
        <v>69</v>
      </c>
      <c r="I37" s="2">
        <v>196</v>
      </c>
      <c r="J37" s="2">
        <v>256</v>
      </c>
      <c r="K37" s="2">
        <v>9</v>
      </c>
      <c r="L37" s="2">
        <v>93</v>
      </c>
      <c r="M37" s="2">
        <v>127</v>
      </c>
      <c r="N37" s="2">
        <v>108</v>
      </c>
      <c r="O37" s="2">
        <v>176</v>
      </c>
      <c r="P37" s="2">
        <v>22</v>
      </c>
      <c r="Q37" s="4">
        <f t="shared" si="3"/>
        <v>675</v>
      </c>
      <c r="R37" s="4">
        <f t="shared" si="4"/>
        <v>535</v>
      </c>
      <c r="S37" s="4">
        <f t="shared" si="5"/>
        <v>1210</v>
      </c>
      <c r="T37" s="4"/>
    </row>
    <row r="38" spans="1:20" ht="12" customHeight="1">
      <c r="A38" s="17" t="s">
        <v>152</v>
      </c>
      <c r="B38" s="2" t="s">
        <v>71</v>
      </c>
      <c r="C38" s="2" t="s">
        <v>88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1</v>
      </c>
      <c r="N38" s="2">
        <v>3</v>
      </c>
      <c r="O38" s="2">
        <v>1</v>
      </c>
      <c r="P38" s="2">
        <v>0</v>
      </c>
      <c r="Q38" s="4">
        <f t="shared" si="3"/>
        <v>2</v>
      </c>
      <c r="R38" s="4">
        <f t="shared" si="4"/>
        <v>5</v>
      </c>
      <c r="S38" s="4">
        <f t="shared" si="5"/>
        <v>7</v>
      </c>
      <c r="T38" s="4"/>
    </row>
    <row r="39" spans="1:20" ht="12" customHeight="1">
      <c r="A39" s="17" t="s">
        <v>152</v>
      </c>
      <c r="B39" s="2" t="s">
        <v>71</v>
      </c>
      <c r="C39" t="s">
        <v>90</v>
      </c>
      <c r="D39" t="s">
        <v>22</v>
      </c>
      <c r="E39" s="2">
        <v>44</v>
      </c>
      <c r="F39" s="2">
        <v>11</v>
      </c>
      <c r="G39" s="2">
        <v>124</v>
      </c>
      <c r="H39" s="2">
        <v>49</v>
      </c>
      <c r="I39" s="2">
        <v>85</v>
      </c>
      <c r="J39" s="2">
        <v>152</v>
      </c>
      <c r="K39" s="2">
        <v>3</v>
      </c>
      <c r="L39" s="2">
        <v>28</v>
      </c>
      <c r="M39" s="2">
        <v>73</v>
      </c>
      <c r="N39" s="2">
        <v>126</v>
      </c>
      <c r="O39" s="2">
        <v>181</v>
      </c>
      <c r="P39" s="2">
        <v>13</v>
      </c>
      <c r="Q39" s="4">
        <f t="shared" si="3"/>
        <v>465</v>
      </c>
      <c r="R39" s="4">
        <f t="shared" si="4"/>
        <v>424</v>
      </c>
      <c r="S39" s="4">
        <f t="shared" si="5"/>
        <v>889</v>
      </c>
      <c r="T39" s="4"/>
    </row>
    <row r="40" spans="1:20" ht="12" customHeight="1">
      <c r="A40" s="17" t="s">
        <v>152</v>
      </c>
      <c r="B40" s="2" t="s">
        <v>71</v>
      </c>
      <c r="C40" t="s">
        <v>91</v>
      </c>
      <c r="D40" t="s">
        <v>35</v>
      </c>
      <c r="E40" s="2">
        <v>37</v>
      </c>
      <c r="F40" s="2">
        <v>4</v>
      </c>
      <c r="G40" s="2">
        <v>44</v>
      </c>
      <c r="H40" s="2">
        <v>22</v>
      </c>
      <c r="I40" s="2">
        <v>43</v>
      </c>
      <c r="J40" s="2">
        <v>84</v>
      </c>
      <c r="K40" s="2">
        <v>3</v>
      </c>
      <c r="L40" s="2">
        <v>34</v>
      </c>
      <c r="M40" s="2">
        <v>34</v>
      </c>
      <c r="N40" s="2">
        <v>50</v>
      </c>
      <c r="O40" s="2">
        <v>101</v>
      </c>
      <c r="P40" s="2">
        <v>6</v>
      </c>
      <c r="Q40" s="4">
        <f t="shared" si="3"/>
        <v>234</v>
      </c>
      <c r="R40" s="4">
        <f t="shared" si="4"/>
        <v>228</v>
      </c>
      <c r="S40" s="4">
        <f t="shared" si="5"/>
        <v>462</v>
      </c>
      <c r="T40" s="4"/>
    </row>
    <row r="41" spans="1:20" ht="12" customHeight="1">
      <c r="A41" s="17" t="s">
        <v>152</v>
      </c>
      <c r="B41" s="2" t="s">
        <v>71</v>
      </c>
      <c r="C41" t="s">
        <v>92</v>
      </c>
      <c r="D41" t="s">
        <v>35</v>
      </c>
      <c r="E41" s="2">
        <v>36</v>
      </c>
      <c r="F41" s="2">
        <v>2</v>
      </c>
      <c r="G41" s="2">
        <v>50</v>
      </c>
      <c r="H41" s="2">
        <v>23</v>
      </c>
      <c r="I41" s="2">
        <v>46</v>
      </c>
      <c r="J41" s="2">
        <v>96</v>
      </c>
      <c r="K41" s="2">
        <v>2</v>
      </c>
      <c r="L41" s="2">
        <v>21</v>
      </c>
      <c r="M41" s="2">
        <v>37</v>
      </c>
      <c r="N41" s="2">
        <v>45</v>
      </c>
      <c r="O41" s="2">
        <v>107</v>
      </c>
      <c r="P41" s="2">
        <v>6</v>
      </c>
      <c r="Q41" s="4">
        <f t="shared" si="3"/>
        <v>253</v>
      </c>
      <c r="R41" s="4">
        <f t="shared" si="4"/>
        <v>218</v>
      </c>
      <c r="S41" s="4">
        <f t="shared" si="5"/>
        <v>471</v>
      </c>
      <c r="T41" s="4"/>
    </row>
    <row r="42" spans="1:20" ht="12" customHeight="1">
      <c r="A42" s="17" t="s">
        <v>152</v>
      </c>
      <c r="B42" s="2" t="s">
        <v>71</v>
      </c>
      <c r="C42" t="s">
        <v>93</v>
      </c>
      <c r="D42" t="s">
        <v>49</v>
      </c>
      <c r="E42" s="2">
        <v>70</v>
      </c>
      <c r="F42" s="2">
        <v>29</v>
      </c>
      <c r="G42" s="2">
        <v>114</v>
      </c>
      <c r="H42" s="2">
        <v>48</v>
      </c>
      <c r="I42" s="2">
        <v>106</v>
      </c>
      <c r="J42" s="2">
        <v>125</v>
      </c>
      <c r="K42" s="2">
        <v>14</v>
      </c>
      <c r="L42" s="2">
        <v>46</v>
      </c>
      <c r="M42" s="2">
        <v>58</v>
      </c>
      <c r="N42" s="2">
        <v>63</v>
      </c>
      <c r="O42" s="2">
        <v>147</v>
      </c>
      <c r="P42" s="2">
        <v>9</v>
      </c>
      <c r="Q42" s="4">
        <f t="shared" si="3"/>
        <v>492</v>
      </c>
      <c r="R42" s="4">
        <f t="shared" si="4"/>
        <v>337</v>
      </c>
      <c r="S42" s="4">
        <f t="shared" si="5"/>
        <v>829</v>
      </c>
      <c r="T42" s="4"/>
    </row>
    <row r="43" spans="1:20" ht="12" customHeight="1">
      <c r="A43" s="17" t="s">
        <v>152</v>
      </c>
      <c r="B43" s="2" t="s">
        <v>71</v>
      </c>
      <c r="C43" t="s">
        <v>94</v>
      </c>
      <c r="D43" t="s">
        <v>49</v>
      </c>
      <c r="E43" s="2">
        <v>68</v>
      </c>
      <c r="F43" s="2">
        <v>32</v>
      </c>
      <c r="G43" s="2">
        <v>73</v>
      </c>
      <c r="H43" s="2">
        <v>45</v>
      </c>
      <c r="I43" s="2">
        <v>115</v>
      </c>
      <c r="J43" s="2">
        <v>103</v>
      </c>
      <c r="K43" s="2">
        <v>15</v>
      </c>
      <c r="L43" s="2">
        <v>67</v>
      </c>
      <c r="M43" s="2">
        <v>53</v>
      </c>
      <c r="N43" s="2">
        <v>69</v>
      </c>
      <c r="O43" s="2">
        <v>136</v>
      </c>
      <c r="P43" s="2">
        <v>6</v>
      </c>
      <c r="Q43" s="4">
        <f t="shared" si="3"/>
        <v>436</v>
      </c>
      <c r="R43" s="4">
        <f t="shared" si="4"/>
        <v>346</v>
      </c>
      <c r="S43" s="4">
        <f t="shared" si="5"/>
        <v>782</v>
      </c>
      <c r="T43" s="4"/>
    </row>
    <row r="44" spans="1:20" ht="12" customHeight="1">
      <c r="A44" s="17" t="s">
        <v>152</v>
      </c>
      <c r="B44" s="2" t="s">
        <v>71</v>
      </c>
      <c r="C44" t="s">
        <v>95</v>
      </c>
      <c r="D44" t="s">
        <v>49</v>
      </c>
      <c r="E44" s="2">
        <v>66</v>
      </c>
      <c r="F44" s="2">
        <v>37</v>
      </c>
      <c r="G44" s="2">
        <v>65</v>
      </c>
      <c r="H44" s="2">
        <v>58</v>
      </c>
      <c r="I44" s="2">
        <v>115</v>
      </c>
      <c r="J44" s="2">
        <v>95</v>
      </c>
      <c r="K44" s="2">
        <v>22</v>
      </c>
      <c r="L44" s="2">
        <v>65</v>
      </c>
      <c r="M44" s="2">
        <v>80</v>
      </c>
      <c r="N44" s="2">
        <v>66</v>
      </c>
      <c r="O44" s="2">
        <v>125</v>
      </c>
      <c r="P44" s="2">
        <v>8</v>
      </c>
      <c r="Q44" s="4">
        <f t="shared" si="3"/>
        <v>436</v>
      </c>
      <c r="R44" s="4">
        <f t="shared" si="4"/>
        <v>366</v>
      </c>
      <c r="S44" s="4">
        <f t="shared" si="5"/>
        <v>802</v>
      </c>
      <c r="T44" s="4"/>
    </row>
    <row r="45" spans="1:20" ht="12" customHeight="1">
      <c r="A45" s="17" t="s">
        <v>152</v>
      </c>
      <c r="B45" s="2" t="s">
        <v>71</v>
      </c>
      <c r="C45" t="s">
        <v>96</v>
      </c>
      <c r="D45" t="s">
        <v>97</v>
      </c>
      <c r="E45" s="2">
        <v>926</v>
      </c>
      <c r="F45" s="2">
        <v>326</v>
      </c>
      <c r="G45" s="2">
        <v>789</v>
      </c>
      <c r="H45" s="2">
        <v>1645</v>
      </c>
      <c r="I45" s="2">
        <v>1978</v>
      </c>
      <c r="J45" s="2">
        <v>2303</v>
      </c>
      <c r="K45" s="2">
        <v>219</v>
      </c>
      <c r="L45" s="2">
        <v>910</v>
      </c>
      <c r="M45" s="2">
        <v>1504</v>
      </c>
      <c r="N45" s="2">
        <v>1795</v>
      </c>
      <c r="O45" s="2">
        <v>2948</v>
      </c>
      <c r="P45" s="2">
        <v>366</v>
      </c>
      <c r="Q45" s="4">
        <f t="shared" si="3"/>
        <v>7967</v>
      </c>
      <c r="R45" s="4">
        <f t="shared" si="4"/>
        <v>7742</v>
      </c>
      <c r="S45" s="4">
        <f t="shared" si="5"/>
        <v>15709</v>
      </c>
      <c r="T45" s="4"/>
    </row>
    <row r="46" spans="1:20" ht="12" customHeight="1">
      <c r="A46" s="17" t="s">
        <v>152</v>
      </c>
      <c r="B46" s="2" t="s">
        <v>71</v>
      </c>
      <c r="C46" t="s">
        <v>98</v>
      </c>
      <c r="D46" t="s">
        <v>97</v>
      </c>
      <c r="E46" s="2">
        <v>31</v>
      </c>
      <c r="F46" s="2">
        <v>11</v>
      </c>
      <c r="G46" s="2">
        <v>41</v>
      </c>
      <c r="H46" s="2">
        <v>48</v>
      </c>
      <c r="I46" s="2">
        <v>71</v>
      </c>
      <c r="J46" s="2">
        <v>61</v>
      </c>
      <c r="K46" s="2">
        <v>9</v>
      </c>
      <c r="L46" s="2">
        <v>36</v>
      </c>
      <c r="M46" s="2">
        <v>54</v>
      </c>
      <c r="N46" s="2">
        <v>61</v>
      </c>
      <c r="O46" s="2">
        <v>66</v>
      </c>
      <c r="P46" s="2">
        <v>13</v>
      </c>
      <c r="Q46" s="4">
        <f t="shared" si="3"/>
        <v>263</v>
      </c>
      <c r="R46" s="4">
        <f t="shared" si="4"/>
        <v>239</v>
      </c>
      <c r="S46" s="4">
        <f t="shared" si="5"/>
        <v>502</v>
      </c>
      <c r="T46" s="4"/>
    </row>
    <row r="47" spans="1:20" ht="12" customHeight="1">
      <c r="A47" s="17" t="s">
        <v>152</v>
      </c>
      <c r="B47" s="2" t="s">
        <v>71</v>
      </c>
      <c r="C47" t="s">
        <v>99</v>
      </c>
      <c r="D47" t="s">
        <v>22</v>
      </c>
      <c r="E47" s="2">
        <v>55</v>
      </c>
      <c r="F47" s="2">
        <v>33</v>
      </c>
      <c r="G47" s="2">
        <v>68</v>
      </c>
      <c r="H47" s="2">
        <v>51</v>
      </c>
      <c r="I47" s="2">
        <v>112</v>
      </c>
      <c r="J47" s="2">
        <v>99</v>
      </c>
      <c r="K47" s="2">
        <v>11</v>
      </c>
      <c r="L47" s="2">
        <v>45</v>
      </c>
      <c r="M47" s="2">
        <v>45</v>
      </c>
      <c r="N47" s="2">
        <v>47</v>
      </c>
      <c r="O47" s="2">
        <v>105</v>
      </c>
      <c r="P47" s="2">
        <v>6</v>
      </c>
      <c r="Q47" s="4">
        <f t="shared" si="3"/>
        <v>418</v>
      </c>
      <c r="R47" s="4">
        <f t="shared" si="4"/>
        <v>259</v>
      </c>
      <c r="S47" s="4">
        <f t="shared" si="5"/>
        <v>677</v>
      </c>
      <c r="T47" s="4"/>
    </row>
    <row r="48" spans="1:20" ht="12" customHeight="1">
      <c r="A48" s="17" t="s">
        <v>152</v>
      </c>
      <c r="B48" s="2" t="s">
        <v>71</v>
      </c>
      <c r="C48" s="2" t="s">
        <v>100</v>
      </c>
      <c r="D48" t="s">
        <v>84</v>
      </c>
      <c r="E48" s="2">
        <v>18</v>
      </c>
      <c r="F48" s="2">
        <v>9</v>
      </c>
      <c r="G48" s="2">
        <v>32</v>
      </c>
      <c r="H48" s="2">
        <v>39</v>
      </c>
      <c r="I48" s="2">
        <v>58</v>
      </c>
      <c r="J48" s="2">
        <v>122</v>
      </c>
      <c r="K48" s="2">
        <v>9</v>
      </c>
      <c r="L48" s="2">
        <v>25</v>
      </c>
      <c r="M48" s="2">
        <v>55</v>
      </c>
      <c r="N48" s="2">
        <v>53</v>
      </c>
      <c r="O48" s="2">
        <v>125</v>
      </c>
      <c r="P48" s="2">
        <v>8</v>
      </c>
      <c r="Q48" s="4">
        <f t="shared" si="3"/>
        <v>278</v>
      </c>
      <c r="R48" s="4">
        <f t="shared" si="4"/>
        <v>275</v>
      </c>
      <c r="S48" s="4">
        <f t="shared" si="5"/>
        <v>553</v>
      </c>
      <c r="T48" s="4"/>
    </row>
    <row r="49" spans="1:20" ht="12" customHeight="1">
      <c r="A49" s="17" t="s">
        <v>152</v>
      </c>
      <c r="B49" s="2" t="s">
        <v>71</v>
      </c>
      <c r="C49" t="s">
        <v>101</v>
      </c>
      <c r="D49" t="s">
        <v>44</v>
      </c>
      <c r="E49" s="2">
        <v>37</v>
      </c>
      <c r="F49" s="2">
        <v>2</v>
      </c>
      <c r="G49" s="2">
        <v>46</v>
      </c>
      <c r="H49" s="2">
        <v>21</v>
      </c>
      <c r="I49" s="2">
        <v>46</v>
      </c>
      <c r="J49" s="2">
        <v>89</v>
      </c>
      <c r="K49" s="2">
        <v>3</v>
      </c>
      <c r="L49" s="2">
        <v>24</v>
      </c>
      <c r="M49" s="2">
        <v>32</v>
      </c>
      <c r="N49" s="2">
        <v>50</v>
      </c>
      <c r="O49" s="2">
        <v>120</v>
      </c>
      <c r="P49" s="2">
        <v>6</v>
      </c>
      <c r="Q49" s="4">
        <f t="shared" si="3"/>
        <v>241</v>
      </c>
      <c r="R49" s="4">
        <f t="shared" si="4"/>
        <v>235</v>
      </c>
      <c r="S49" s="4">
        <f t="shared" si="5"/>
        <v>476</v>
      </c>
      <c r="T49" s="4"/>
    </row>
    <row r="50" spans="1:20" ht="12" customHeight="1">
      <c r="A50" s="17" t="s">
        <v>152</v>
      </c>
      <c r="B50" s="2" t="s">
        <v>71</v>
      </c>
      <c r="C50" t="s">
        <v>103</v>
      </c>
      <c r="D50" t="s">
        <v>44</v>
      </c>
      <c r="E50" s="2">
        <v>66</v>
      </c>
      <c r="F50" s="2">
        <v>12</v>
      </c>
      <c r="G50" s="2">
        <v>64</v>
      </c>
      <c r="H50" s="2">
        <v>50</v>
      </c>
      <c r="I50" s="2">
        <v>80</v>
      </c>
      <c r="J50" s="2">
        <v>165</v>
      </c>
      <c r="K50" s="2">
        <v>7</v>
      </c>
      <c r="L50" s="2">
        <v>46</v>
      </c>
      <c r="M50" s="2">
        <v>65</v>
      </c>
      <c r="N50" s="2">
        <v>117</v>
      </c>
      <c r="O50" s="2">
        <v>172</v>
      </c>
      <c r="P50" s="2">
        <v>13</v>
      </c>
      <c r="Q50" s="4">
        <f t="shared" si="3"/>
        <v>437</v>
      </c>
      <c r="R50" s="4">
        <f t="shared" si="4"/>
        <v>420</v>
      </c>
      <c r="S50" s="4">
        <f t="shared" si="5"/>
        <v>857</v>
      </c>
      <c r="T50" s="4"/>
    </row>
    <row r="51" spans="1:20" ht="12" customHeight="1">
      <c r="A51" s="17" t="s">
        <v>152</v>
      </c>
      <c r="B51" s="2" t="s">
        <v>71</v>
      </c>
      <c r="C51" s="2" t="s">
        <v>166</v>
      </c>
      <c r="D51" s="2" t="s">
        <v>44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0</v>
      </c>
      <c r="Q51" s="4">
        <f t="shared" si="3"/>
        <v>0</v>
      </c>
      <c r="R51" s="4">
        <f t="shared" si="4"/>
        <v>1</v>
      </c>
      <c r="S51" s="4">
        <f t="shared" si="5"/>
        <v>1</v>
      </c>
      <c r="T51" s="4"/>
    </row>
    <row r="52" spans="1:20" ht="12" customHeight="1">
      <c r="A52" s="17" t="s">
        <v>152</v>
      </c>
      <c r="B52" s="2" t="s">
        <v>71</v>
      </c>
      <c r="C52" t="s">
        <v>104</v>
      </c>
      <c r="D52" t="s">
        <v>49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3</v>
      </c>
      <c r="M52" s="2">
        <v>0</v>
      </c>
      <c r="N52" s="2">
        <v>1</v>
      </c>
      <c r="O52" s="2">
        <v>0</v>
      </c>
      <c r="P52" s="2">
        <v>0</v>
      </c>
      <c r="Q52" s="4">
        <f t="shared" si="3"/>
        <v>0</v>
      </c>
      <c r="R52" s="4">
        <f t="shared" si="4"/>
        <v>4</v>
      </c>
      <c r="S52" s="4">
        <f t="shared" si="5"/>
        <v>4</v>
      </c>
      <c r="T52" s="4"/>
    </row>
    <row r="53" spans="1:20" ht="12" customHeight="1">
      <c r="A53" s="17" t="s">
        <v>152</v>
      </c>
      <c r="B53" s="2" t="s">
        <v>71</v>
      </c>
      <c r="C53" t="s">
        <v>106</v>
      </c>
      <c r="D53" t="s">
        <v>49</v>
      </c>
      <c r="E53" s="2">
        <v>20</v>
      </c>
      <c r="F53" s="2">
        <v>2</v>
      </c>
      <c r="G53" s="2">
        <v>22</v>
      </c>
      <c r="H53" s="2">
        <v>20</v>
      </c>
      <c r="I53" s="2">
        <v>42</v>
      </c>
      <c r="J53" s="2">
        <v>82</v>
      </c>
      <c r="K53" s="2">
        <v>2</v>
      </c>
      <c r="L53" s="2">
        <v>22</v>
      </c>
      <c r="M53" s="2">
        <v>35</v>
      </c>
      <c r="N53" s="2">
        <v>45</v>
      </c>
      <c r="O53" s="2">
        <v>107</v>
      </c>
      <c r="P53" s="2">
        <v>6</v>
      </c>
      <c r="Q53" s="4">
        <f t="shared" si="3"/>
        <v>188</v>
      </c>
      <c r="R53" s="4">
        <f t="shared" si="4"/>
        <v>217</v>
      </c>
      <c r="S53" s="4">
        <f t="shared" si="5"/>
        <v>405</v>
      </c>
      <c r="T53" s="4"/>
    </row>
    <row r="54" spans="1:20" ht="12" customHeight="1">
      <c r="A54" s="17" t="s">
        <v>152</v>
      </c>
      <c r="B54" s="2" t="s">
        <v>71</v>
      </c>
      <c r="C54" t="s">
        <v>107</v>
      </c>
      <c r="D54" t="s">
        <v>49</v>
      </c>
      <c r="E54" s="2">
        <v>48</v>
      </c>
      <c r="F54" s="2">
        <v>6</v>
      </c>
      <c r="G54" s="2">
        <v>48</v>
      </c>
      <c r="H54" s="2">
        <v>35</v>
      </c>
      <c r="I54" s="2">
        <v>70</v>
      </c>
      <c r="J54" s="2">
        <v>86</v>
      </c>
      <c r="K54" s="2">
        <v>6</v>
      </c>
      <c r="L54" s="2">
        <v>32</v>
      </c>
      <c r="M54" s="2">
        <v>68</v>
      </c>
      <c r="N54" s="2">
        <v>60</v>
      </c>
      <c r="O54" s="2">
        <v>126</v>
      </c>
      <c r="P54" s="2">
        <v>6</v>
      </c>
      <c r="Q54" s="4">
        <f t="shared" si="3"/>
        <v>293</v>
      </c>
      <c r="R54" s="4">
        <f t="shared" si="4"/>
        <v>298</v>
      </c>
      <c r="S54" s="4">
        <f t="shared" si="5"/>
        <v>591</v>
      </c>
      <c r="T54" s="4"/>
    </row>
    <row r="55" spans="1:20" ht="12" customHeight="1">
      <c r="A55" s="17" t="s">
        <v>152</v>
      </c>
      <c r="B55" s="2" t="s">
        <v>71</v>
      </c>
      <c r="C55" s="2" t="s">
        <v>108</v>
      </c>
      <c r="D55" s="2" t="s">
        <v>49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4">
        <f t="shared" si="3"/>
        <v>0</v>
      </c>
      <c r="R55" s="4">
        <f t="shared" si="4"/>
        <v>0</v>
      </c>
      <c r="S55" s="4">
        <f t="shared" si="5"/>
        <v>0</v>
      </c>
      <c r="T55" s="4"/>
    </row>
    <row r="56" spans="1:20" ht="12" customHeight="1">
      <c r="A56" s="17" t="s">
        <v>152</v>
      </c>
      <c r="B56" s="2" t="s">
        <v>71</v>
      </c>
      <c r="C56" t="s">
        <v>109</v>
      </c>
      <c r="D56" t="s">
        <v>22</v>
      </c>
      <c r="E56" s="2">
        <v>65</v>
      </c>
      <c r="F56" s="2">
        <v>42</v>
      </c>
      <c r="G56" s="2">
        <v>71</v>
      </c>
      <c r="H56" s="2">
        <v>45</v>
      </c>
      <c r="I56" s="2">
        <v>99</v>
      </c>
      <c r="J56" s="2">
        <v>102</v>
      </c>
      <c r="K56" s="2">
        <v>13</v>
      </c>
      <c r="L56" s="2">
        <v>54</v>
      </c>
      <c r="M56" s="2">
        <v>55</v>
      </c>
      <c r="N56" s="2">
        <v>52</v>
      </c>
      <c r="O56" s="2">
        <v>124</v>
      </c>
      <c r="P56" s="2">
        <v>6</v>
      </c>
      <c r="Q56" s="4">
        <f t="shared" si="3"/>
        <v>424</v>
      </c>
      <c r="R56" s="4">
        <f t="shared" si="4"/>
        <v>304</v>
      </c>
      <c r="S56" s="4">
        <f t="shared" si="5"/>
        <v>728</v>
      </c>
      <c r="T56" s="4"/>
    </row>
    <row r="57" spans="1:20" ht="12" customHeight="1">
      <c r="A57" s="17" t="s">
        <v>152</v>
      </c>
      <c r="B57" s="2" t="s">
        <v>71</v>
      </c>
      <c r="C57" t="s">
        <v>110</v>
      </c>
      <c r="D57" t="s">
        <v>44</v>
      </c>
      <c r="E57" s="2">
        <v>54</v>
      </c>
      <c r="F57" s="2">
        <v>8</v>
      </c>
      <c r="G57" s="2">
        <v>55</v>
      </c>
      <c r="H57" s="2">
        <v>65</v>
      </c>
      <c r="I57" s="2">
        <v>80</v>
      </c>
      <c r="J57" s="2">
        <v>108</v>
      </c>
      <c r="K57" s="2">
        <v>5</v>
      </c>
      <c r="L57" s="2">
        <v>32</v>
      </c>
      <c r="M57" s="2">
        <v>80</v>
      </c>
      <c r="N57" s="2">
        <v>87</v>
      </c>
      <c r="O57" s="2">
        <v>161</v>
      </c>
      <c r="P57" s="2">
        <v>12</v>
      </c>
      <c r="Q57" s="4">
        <f t="shared" si="3"/>
        <v>370</v>
      </c>
      <c r="R57" s="4">
        <f t="shared" si="4"/>
        <v>377</v>
      </c>
      <c r="S57" s="4">
        <f t="shared" si="5"/>
        <v>747</v>
      </c>
      <c r="T57" s="4"/>
    </row>
    <row r="58" spans="1:20" ht="12" customHeight="1">
      <c r="A58" s="17" t="s">
        <v>152</v>
      </c>
      <c r="B58" s="2" t="s">
        <v>71</v>
      </c>
      <c r="C58" s="2" t="s">
        <v>167</v>
      </c>
      <c r="D58" t="s">
        <v>44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4">
        <f t="shared" si="3"/>
        <v>0</v>
      </c>
      <c r="R58" s="4">
        <f t="shared" si="4"/>
        <v>1</v>
      </c>
      <c r="S58" s="4">
        <f t="shared" si="5"/>
        <v>1</v>
      </c>
      <c r="T58" s="4"/>
    </row>
    <row r="59" spans="1:20" ht="12" customHeight="1">
      <c r="A59" s="17" t="s">
        <v>152</v>
      </c>
      <c r="B59" s="2" t="s">
        <v>71</v>
      </c>
      <c r="C59" s="1" t="s">
        <v>111</v>
      </c>
      <c r="D59" t="s">
        <v>44</v>
      </c>
      <c r="E59" s="2">
        <v>1100</v>
      </c>
      <c r="F59" s="2">
        <v>374</v>
      </c>
      <c r="G59" s="2">
        <v>1113</v>
      </c>
      <c r="H59" s="2">
        <v>1907</v>
      </c>
      <c r="I59" s="2">
        <v>2469</v>
      </c>
      <c r="J59" s="2">
        <v>2747</v>
      </c>
      <c r="K59" s="2">
        <v>441</v>
      </c>
      <c r="L59" s="2">
        <v>1308</v>
      </c>
      <c r="M59" s="2">
        <v>1846</v>
      </c>
      <c r="N59" s="2">
        <v>2207</v>
      </c>
      <c r="O59" s="2">
        <v>3430</v>
      </c>
      <c r="P59" s="2">
        <v>434</v>
      </c>
      <c r="Q59" s="4">
        <f t="shared" si="3"/>
        <v>9710</v>
      </c>
      <c r="R59" s="4">
        <f t="shared" si="4"/>
        <v>9666</v>
      </c>
      <c r="S59" s="4">
        <f t="shared" si="5"/>
        <v>19376</v>
      </c>
      <c r="T59" s="4"/>
    </row>
    <row r="60" spans="1:20" ht="12" customHeight="1">
      <c r="A60" s="17" t="s">
        <v>152</v>
      </c>
      <c r="B60" s="2" t="s">
        <v>71</v>
      </c>
      <c r="C60" t="s">
        <v>112</v>
      </c>
      <c r="D60" t="s">
        <v>35</v>
      </c>
      <c r="E60" s="2">
        <v>40</v>
      </c>
      <c r="F60" s="2">
        <v>2</v>
      </c>
      <c r="G60" s="2">
        <v>48</v>
      </c>
      <c r="H60" s="2">
        <v>26</v>
      </c>
      <c r="I60" s="2">
        <v>51</v>
      </c>
      <c r="J60" s="2">
        <v>106</v>
      </c>
      <c r="K60" s="2">
        <v>4</v>
      </c>
      <c r="L60" s="2">
        <v>32</v>
      </c>
      <c r="M60" s="2">
        <v>47</v>
      </c>
      <c r="N60" s="2">
        <v>59</v>
      </c>
      <c r="O60" s="2">
        <v>130</v>
      </c>
      <c r="P60" s="2">
        <v>8</v>
      </c>
      <c r="Q60" s="4">
        <f t="shared" si="3"/>
        <v>273</v>
      </c>
      <c r="R60" s="4">
        <f t="shared" si="4"/>
        <v>280</v>
      </c>
      <c r="S60" s="4">
        <f t="shared" si="5"/>
        <v>553</v>
      </c>
      <c r="T60" s="4"/>
    </row>
    <row r="61" spans="1:20" ht="12" customHeight="1">
      <c r="A61" s="17" t="s">
        <v>152</v>
      </c>
      <c r="B61" s="2" t="s">
        <v>71</v>
      </c>
      <c r="C61" t="s">
        <v>153</v>
      </c>
      <c r="D61" t="s">
        <v>44</v>
      </c>
      <c r="E61" s="2">
        <v>60</v>
      </c>
      <c r="F61" s="2">
        <v>29</v>
      </c>
      <c r="G61" s="2">
        <v>67</v>
      </c>
      <c r="H61" s="2">
        <v>44</v>
      </c>
      <c r="I61" s="2">
        <v>107</v>
      </c>
      <c r="J61" s="2">
        <v>91</v>
      </c>
      <c r="K61" s="2">
        <v>14</v>
      </c>
      <c r="L61" s="2">
        <v>51</v>
      </c>
      <c r="M61" s="2">
        <v>46</v>
      </c>
      <c r="N61" s="2">
        <v>76</v>
      </c>
      <c r="O61" s="2">
        <v>117</v>
      </c>
      <c r="P61" s="2">
        <v>8</v>
      </c>
      <c r="Q61" s="4">
        <f t="shared" si="3"/>
        <v>398</v>
      </c>
      <c r="R61" s="4">
        <f t="shared" si="4"/>
        <v>312</v>
      </c>
      <c r="S61" s="4">
        <f t="shared" si="5"/>
        <v>710</v>
      </c>
      <c r="T61" s="4"/>
    </row>
    <row r="62" spans="1:20" ht="12" customHeight="1">
      <c r="A62" s="17" t="s">
        <v>152</v>
      </c>
      <c r="B62" s="2" t="s">
        <v>71</v>
      </c>
      <c r="C62" t="s">
        <v>113</v>
      </c>
      <c r="D62" t="s">
        <v>22</v>
      </c>
      <c r="E62" s="2">
        <v>121</v>
      </c>
      <c r="F62" s="2">
        <v>42</v>
      </c>
      <c r="G62" s="2">
        <v>185</v>
      </c>
      <c r="H62" s="2">
        <v>138</v>
      </c>
      <c r="I62" s="2">
        <v>205</v>
      </c>
      <c r="J62" s="2">
        <v>147</v>
      </c>
      <c r="K62" s="2">
        <v>20</v>
      </c>
      <c r="L62" s="2">
        <v>125</v>
      </c>
      <c r="M62" s="2">
        <v>123</v>
      </c>
      <c r="N62" s="2">
        <v>136</v>
      </c>
      <c r="O62" s="2">
        <v>248</v>
      </c>
      <c r="P62" s="2">
        <v>57</v>
      </c>
      <c r="Q62" s="4">
        <f t="shared" si="3"/>
        <v>838</v>
      </c>
      <c r="R62" s="4">
        <f t="shared" si="4"/>
        <v>709</v>
      </c>
      <c r="S62" s="4">
        <f t="shared" si="5"/>
        <v>1547</v>
      </c>
      <c r="T62" s="4"/>
    </row>
    <row r="63" spans="1:20" ht="12" customHeight="1">
      <c r="A63" s="17" t="s">
        <v>152</v>
      </c>
      <c r="B63" s="2" t="s">
        <v>71</v>
      </c>
      <c r="C63" t="s">
        <v>114</v>
      </c>
      <c r="D63" t="s">
        <v>44</v>
      </c>
      <c r="E63" s="2">
        <v>55</v>
      </c>
      <c r="F63" s="2">
        <v>38</v>
      </c>
      <c r="G63" s="2">
        <v>65</v>
      </c>
      <c r="H63" s="2">
        <v>50</v>
      </c>
      <c r="I63" s="2">
        <v>96</v>
      </c>
      <c r="J63" s="2">
        <v>97</v>
      </c>
      <c r="K63" s="2">
        <v>15</v>
      </c>
      <c r="L63" s="2">
        <v>52</v>
      </c>
      <c r="M63" s="2">
        <v>43</v>
      </c>
      <c r="N63" s="2">
        <v>45</v>
      </c>
      <c r="O63" s="2">
        <v>104</v>
      </c>
      <c r="P63" s="2">
        <v>7</v>
      </c>
      <c r="Q63" s="4">
        <f t="shared" si="3"/>
        <v>401</v>
      </c>
      <c r="R63" s="4">
        <f t="shared" si="4"/>
        <v>266</v>
      </c>
      <c r="S63" s="4">
        <f t="shared" si="5"/>
        <v>667</v>
      </c>
      <c r="T63" s="4"/>
    </row>
    <row r="64" spans="1:20" ht="12" customHeight="1">
      <c r="A64" s="17" t="s">
        <v>152</v>
      </c>
      <c r="B64" s="2" t="s">
        <v>71</v>
      </c>
      <c r="C64" t="s">
        <v>154</v>
      </c>
      <c r="D64" t="s">
        <v>22</v>
      </c>
      <c r="E64" s="2">
        <v>62</v>
      </c>
      <c r="F64" s="2">
        <v>39</v>
      </c>
      <c r="G64" s="2">
        <v>76</v>
      </c>
      <c r="H64" s="2">
        <v>52</v>
      </c>
      <c r="I64" s="2">
        <v>109</v>
      </c>
      <c r="J64" s="2">
        <v>94</v>
      </c>
      <c r="K64" s="2">
        <v>12</v>
      </c>
      <c r="L64" s="2">
        <v>53</v>
      </c>
      <c r="M64" s="2">
        <v>51</v>
      </c>
      <c r="N64" s="2">
        <v>53</v>
      </c>
      <c r="O64" s="2">
        <v>130</v>
      </c>
      <c r="P64" s="2">
        <v>6</v>
      </c>
      <c r="Q64" s="4">
        <f t="shared" si="3"/>
        <v>432</v>
      </c>
      <c r="R64" s="4">
        <f t="shared" si="4"/>
        <v>305</v>
      </c>
      <c r="S64" s="4">
        <f t="shared" si="5"/>
        <v>737</v>
      </c>
      <c r="T64" s="4"/>
    </row>
    <row r="65" spans="1:20" ht="12" customHeight="1">
      <c r="A65" s="17" t="s">
        <v>152</v>
      </c>
      <c r="B65" s="2" t="s">
        <v>71</v>
      </c>
      <c r="C65" t="s">
        <v>115</v>
      </c>
      <c r="D65" t="s">
        <v>44</v>
      </c>
      <c r="E65" s="2">
        <v>51</v>
      </c>
      <c r="F65" s="2">
        <v>32</v>
      </c>
      <c r="G65" s="2">
        <v>65</v>
      </c>
      <c r="H65" s="2">
        <v>37</v>
      </c>
      <c r="I65" s="2">
        <v>90</v>
      </c>
      <c r="J65" s="2">
        <v>90</v>
      </c>
      <c r="K65" s="2">
        <v>9</v>
      </c>
      <c r="L65" s="2">
        <v>44</v>
      </c>
      <c r="M65" s="2">
        <v>44</v>
      </c>
      <c r="N65" s="2">
        <v>44</v>
      </c>
      <c r="O65" s="2">
        <v>104</v>
      </c>
      <c r="P65" s="2">
        <v>6</v>
      </c>
      <c r="Q65" s="4">
        <f t="shared" si="3"/>
        <v>365</v>
      </c>
      <c r="R65" s="4">
        <f t="shared" si="4"/>
        <v>251</v>
      </c>
      <c r="S65" s="4">
        <f t="shared" si="5"/>
        <v>616</v>
      </c>
      <c r="T65" s="4"/>
    </row>
    <row r="66" spans="1:20" ht="12" customHeight="1">
      <c r="A66" s="17" t="s">
        <v>152</v>
      </c>
      <c r="B66" s="2" t="s">
        <v>71</v>
      </c>
      <c r="C66" s="2" t="s">
        <v>168</v>
      </c>
      <c r="D66" s="1"/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4">
        <f t="shared" ref="Q66:Q82" si="6">SUM(E66:J66)</f>
        <v>1</v>
      </c>
      <c r="R66" s="4">
        <f t="shared" ref="R66:R82" si="7">SUM(K66:P66)</f>
        <v>0</v>
      </c>
      <c r="S66" s="4">
        <f t="shared" ref="S66:S82" si="8">SUM(Q66:R66)</f>
        <v>1</v>
      </c>
      <c r="T66" s="4"/>
    </row>
    <row r="67" spans="1:20" ht="12" customHeight="1">
      <c r="A67" s="17" t="s">
        <v>152</v>
      </c>
      <c r="B67" s="2" t="s">
        <v>71</v>
      </c>
      <c r="C67" s="1" t="s">
        <v>117</v>
      </c>
      <c r="D67" s="1" t="s">
        <v>44</v>
      </c>
      <c r="E67" s="2">
        <v>1100</v>
      </c>
      <c r="F67" s="2">
        <v>374</v>
      </c>
      <c r="G67" s="2">
        <v>1112</v>
      </c>
      <c r="H67" s="2">
        <v>1907</v>
      </c>
      <c r="I67" s="2">
        <v>2473</v>
      </c>
      <c r="J67" s="2">
        <v>2747</v>
      </c>
      <c r="K67" s="2">
        <v>440</v>
      </c>
      <c r="L67" s="2">
        <v>1308</v>
      </c>
      <c r="M67" s="2">
        <v>1846</v>
      </c>
      <c r="N67" s="2">
        <v>2206</v>
      </c>
      <c r="O67" s="2">
        <v>3430</v>
      </c>
      <c r="P67" s="2">
        <v>434</v>
      </c>
      <c r="Q67" s="4">
        <f t="shared" si="6"/>
        <v>9713</v>
      </c>
      <c r="R67" s="4">
        <f t="shared" si="7"/>
        <v>9664</v>
      </c>
      <c r="S67" s="4">
        <f t="shared" si="8"/>
        <v>19377</v>
      </c>
      <c r="T67" s="4"/>
    </row>
    <row r="68" spans="1:20" ht="12" customHeight="1">
      <c r="A68" s="2" t="s">
        <v>120</v>
      </c>
      <c r="B68" s="2" t="s">
        <v>121</v>
      </c>
      <c r="C68" s="2" t="s">
        <v>121</v>
      </c>
      <c r="D68" s="2" t="s">
        <v>84</v>
      </c>
      <c r="E68" s="2">
        <v>7</v>
      </c>
      <c r="F68" s="2">
        <v>3</v>
      </c>
      <c r="G68" s="2">
        <v>7</v>
      </c>
      <c r="H68" s="2">
        <v>20</v>
      </c>
      <c r="I68" s="2">
        <v>19</v>
      </c>
      <c r="J68" s="2">
        <v>19</v>
      </c>
      <c r="K68" s="2">
        <v>9</v>
      </c>
      <c r="L68" s="2">
        <v>5</v>
      </c>
      <c r="M68" s="2">
        <v>16</v>
      </c>
      <c r="N68" s="2">
        <v>10</v>
      </c>
      <c r="O68" s="2">
        <v>22</v>
      </c>
      <c r="P68" s="2">
        <v>1</v>
      </c>
      <c r="Q68" s="4">
        <f t="shared" si="6"/>
        <v>75</v>
      </c>
      <c r="R68" s="4">
        <f t="shared" si="7"/>
        <v>63</v>
      </c>
      <c r="S68" s="4">
        <f t="shared" si="8"/>
        <v>138</v>
      </c>
      <c r="T68" s="4"/>
    </row>
    <row r="69" spans="1:20" ht="12" customHeight="1">
      <c r="A69" s="3" t="s">
        <v>120</v>
      </c>
      <c r="B69" s="3" t="s">
        <v>122</v>
      </c>
      <c r="C69" s="3" t="s">
        <v>122</v>
      </c>
      <c r="D69" s="2" t="s">
        <v>55</v>
      </c>
      <c r="E69" s="2">
        <v>20</v>
      </c>
      <c r="F69" s="2">
        <v>27</v>
      </c>
      <c r="G69" s="2">
        <v>22</v>
      </c>
      <c r="H69" s="2">
        <v>22</v>
      </c>
      <c r="I69" s="2">
        <v>25</v>
      </c>
      <c r="J69" s="2">
        <v>21</v>
      </c>
      <c r="K69" s="2">
        <v>25</v>
      </c>
      <c r="L69" s="2">
        <v>21</v>
      </c>
      <c r="M69" s="2">
        <v>25</v>
      </c>
      <c r="N69" s="2">
        <v>31</v>
      </c>
      <c r="O69" s="2">
        <v>29</v>
      </c>
      <c r="P69" s="2">
        <v>22</v>
      </c>
      <c r="Q69" s="4">
        <f t="shared" si="6"/>
        <v>137</v>
      </c>
      <c r="R69" s="4">
        <f t="shared" si="7"/>
        <v>153</v>
      </c>
      <c r="S69" s="4">
        <f t="shared" si="8"/>
        <v>290</v>
      </c>
      <c r="T69" s="4"/>
    </row>
    <row r="70" spans="1:20" ht="12" customHeight="1">
      <c r="A70" s="15" t="s">
        <v>120</v>
      </c>
      <c r="B70" s="2" t="s">
        <v>40</v>
      </c>
      <c r="C70" t="s">
        <v>124</v>
      </c>
      <c r="D70" t="s">
        <v>35</v>
      </c>
      <c r="E70" s="2">
        <v>6</v>
      </c>
      <c r="F70" s="2">
        <v>3</v>
      </c>
      <c r="G70" s="2">
        <v>437</v>
      </c>
      <c r="H70" s="2">
        <v>41</v>
      </c>
      <c r="I70" s="2">
        <v>84</v>
      </c>
      <c r="J70" s="2">
        <v>43</v>
      </c>
      <c r="K70" s="2">
        <v>5</v>
      </c>
      <c r="L70" s="2">
        <v>49</v>
      </c>
      <c r="M70" s="2">
        <v>39</v>
      </c>
      <c r="N70" s="2">
        <v>75</v>
      </c>
      <c r="O70" s="2">
        <v>80</v>
      </c>
      <c r="P70" s="2">
        <v>3</v>
      </c>
      <c r="Q70" s="4">
        <f t="shared" si="6"/>
        <v>614</v>
      </c>
      <c r="R70" s="4">
        <f t="shared" si="7"/>
        <v>251</v>
      </c>
      <c r="S70" s="4">
        <f t="shared" si="8"/>
        <v>865</v>
      </c>
      <c r="T70" s="4"/>
    </row>
    <row r="71" spans="1:20" ht="12" customHeight="1">
      <c r="A71" s="15" t="s">
        <v>120</v>
      </c>
      <c r="B71" s="2" t="s">
        <v>40</v>
      </c>
      <c r="C71" s="1" t="s">
        <v>157</v>
      </c>
      <c r="D71" t="s">
        <v>84</v>
      </c>
      <c r="E71" s="2">
        <v>0</v>
      </c>
      <c r="F71" s="2">
        <v>3</v>
      </c>
      <c r="G71" s="2">
        <v>82</v>
      </c>
      <c r="H71" s="2">
        <v>13</v>
      </c>
      <c r="I71" s="2">
        <v>14</v>
      </c>
      <c r="J71" s="2">
        <v>8</v>
      </c>
      <c r="K71" s="2">
        <v>1</v>
      </c>
      <c r="L71" s="2">
        <v>3</v>
      </c>
      <c r="M71" s="2">
        <v>27</v>
      </c>
      <c r="N71" s="2">
        <v>6</v>
      </c>
      <c r="O71" s="2">
        <v>6</v>
      </c>
      <c r="P71" s="2">
        <v>1</v>
      </c>
      <c r="Q71" s="4">
        <f t="shared" si="6"/>
        <v>120</v>
      </c>
      <c r="R71" s="4">
        <f t="shared" si="7"/>
        <v>44</v>
      </c>
      <c r="S71" s="4">
        <f t="shared" si="8"/>
        <v>164</v>
      </c>
      <c r="T71" s="4"/>
    </row>
    <row r="72" spans="1:20" ht="12" customHeight="1">
      <c r="A72" s="15" t="s">
        <v>120</v>
      </c>
      <c r="B72" s="2" t="s">
        <v>40</v>
      </c>
      <c r="C72" t="s">
        <v>126</v>
      </c>
      <c r="D72" t="s">
        <v>35</v>
      </c>
      <c r="E72" s="2">
        <v>7</v>
      </c>
      <c r="F72" s="2">
        <v>4</v>
      </c>
      <c r="G72" s="2">
        <v>101</v>
      </c>
      <c r="H72" s="2">
        <v>15</v>
      </c>
      <c r="I72" s="2">
        <v>18</v>
      </c>
      <c r="J72" s="2">
        <v>13</v>
      </c>
      <c r="K72" s="2">
        <v>0</v>
      </c>
      <c r="L72" s="2">
        <v>3</v>
      </c>
      <c r="M72" s="2">
        <v>6</v>
      </c>
      <c r="N72" s="2">
        <v>19</v>
      </c>
      <c r="O72" s="2">
        <v>17</v>
      </c>
      <c r="P72" s="2">
        <v>2</v>
      </c>
      <c r="Q72" s="4">
        <f t="shared" si="6"/>
        <v>158</v>
      </c>
      <c r="R72" s="4">
        <f t="shared" si="7"/>
        <v>47</v>
      </c>
      <c r="S72" s="4">
        <f t="shared" si="8"/>
        <v>205</v>
      </c>
      <c r="T72" s="4"/>
    </row>
    <row r="73" spans="1:20" ht="12" customHeight="1">
      <c r="A73" s="15" t="s">
        <v>120</v>
      </c>
      <c r="B73" s="2" t="s">
        <v>40</v>
      </c>
      <c r="C73" t="s">
        <v>127</v>
      </c>
      <c r="D73" t="s">
        <v>44</v>
      </c>
      <c r="E73" s="2">
        <v>121</v>
      </c>
      <c r="F73" s="2">
        <v>93</v>
      </c>
      <c r="G73" s="2">
        <v>1441</v>
      </c>
      <c r="H73" s="2">
        <v>127</v>
      </c>
      <c r="I73" s="2">
        <v>241</v>
      </c>
      <c r="J73" s="2">
        <v>141</v>
      </c>
      <c r="K73" s="2">
        <v>48</v>
      </c>
      <c r="L73" s="2">
        <v>136</v>
      </c>
      <c r="M73" s="2">
        <v>143</v>
      </c>
      <c r="N73" s="2">
        <v>145</v>
      </c>
      <c r="O73" s="2">
        <v>258</v>
      </c>
      <c r="P73" s="2">
        <v>74</v>
      </c>
      <c r="Q73" s="4">
        <f t="shared" si="6"/>
        <v>2164</v>
      </c>
      <c r="R73" s="4">
        <f t="shared" si="7"/>
        <v>804</v>
      </c>
      <c r="S73" s="4">
        <f t="shared" si="8"/>
        <v>2968</v>
      </c>
      <c r="T73" s="4"/>
    </row>
    <row r="74" spans="1:20" ht="12" customHeight="1">
      <c r="A74" s="15" t="s">
        <v>120</v>
      </c>
      <c r="B74" s="2" t="s">
        <v>40</v>
      </c>
      <c r="C74" t="s">
        <v>128</v>
      </c>
      <c r="D74" t="s">
        <v>44</v>
      </c>
      <c r="E74" s="2">
        <v>0</v>
      </c>
      <c r="F74" s="2">
        <v>4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4">
        <f t="shared" si="6"/>
        <v>4</v>
      </c>
      <c r="R74" s="4">
        <f t="shared" si="7"/>
        <v>0</v>
      </c>
      <c r="S74" s="4">
        <f t="shared" si="8"/>
        <v>4</v>
      </c>
      <c r="T74" s="4"/>
    </row>
    <row r="75" spans="1:20" ht="12" customHeight="1">
      <c r="A75" s="15" t="s">
        <v>120</v>
      </c>
      <c r="B75" s="2" t="s">
        <v>40</v>
      </c>
      <c r="C75" t="s">
        <v>129</v>
      </c>
      <c r="D75" t="s">
        <v>130</v>
      </c>
      <c r="E75" s="2">
        <v>10</v>
      </c>
      <c r="F75" s="2">
        <v>0</v>
      </c>
      <c r="G75" s="2">
        <v>372</v>
      </c>
      <c r="H75" s="2">
        <v>13</v>
      </c>
      <c r="I75" s="2">
        <v>118</v>
      </c>
      <c r="J75" s="2">
        <v>59</v>
      </c>
      <c r="K75" s="2">
        <v>3</v>
      </c>
      <c r="L75" s="2">
        <v>34</v>
      </c>
      <c r="M75" s="2">
        <v>28</v>
      </c>
      <c r="N75" s="2">
        <v>34</v>
      </c>
      <c r="O75" s="2">
        <v>29</v>
      </c>
      <c r="P75" s="2">
        <v>1</v>
      </c>
      <c r="Q75" s="4">
        <f t="shared" si="6"/>
        <v>572</v>
      </c>
      <c r="R75" s="4">
        <f t="shared" si="7"/>
        <v>129</v>
      </c>
      <c r="S75" s="4">
        <f t="shared" si="8"/>
        <v>701</v>
      </c>
      <c r="T75" s="4"/>
    </row>
    <row r="76" spans="1:20" ht="12" customHeight="1">
      <c r="A76" s="15" t="s">
        <v>120</v>
      </c>
      <c r="B76" s="2" t="s">
        <v>40</v>
      </c>
      <c r="C76" t="s">
        <v>131</v>
      </c>
      <c r="D76" t="s">
        <v>44</v>
      </c>
      <c r="E76" s="2">
        <v>55</v>
      </c>
      <c r="F76" s="2">
        <v>38</v>
      </c>
      <c r="G76" s="2">
        <v>1054</v>
      </c>
      <c r="H76" s="2">
        <v>118</v>
      </c>
      <c r="I76" s="2">
        <v>158</v>
      </c>
      <c r="J76" s="2">
        <v>150</v>
      </c>
      <c r="K76" s="2">
        <v>19</v>
      </c>
      <c r="L76" s="2">
        <v>81</v>
      </c>
      <c r="M76" s="2">
        <v>84</v>
      </c>
      <c r="N76" s="2">
        <v>150</v>
      </c>
      <c r="O76" s="2">
        <v>179</v>
      </c>
      <c r="P76" s="2">
        <v>30</v>
      </c>
      <c r="Q76" s="4">
        <f t="shared" si="6"/>
        <v>1573</v>
      </c>
      <c r="R76" s="4">
        <f t="shared" si="7"/>
        <v>543</v>
      </c>
      <c r="S76" s="4">
        <f t="shared" si="8"/>
        <v>2116</v>
      </c>
      <c r="T76" s="4"/>
    </row>
    <row r="77" spans="1:20" ht="12" customHeight="1">
      <c r="A77" s="15" t="s">
        <v>120</v>
      </c>
      <c r="B77" s="2" t="s">
        <v>40</v>
      </c>
      <c r="C77" t="s">
        <v>132</v>
      </c>
      <c r="D77" t="s">
        <v>49</v>
      </c>
      <c r="E77" s="2">
        <v>5</v>
      </c>
      <c r="F77" s="2">
        <v>2</v>
      </c>
      <c r="G77" s="2">
        <v>249</v>
      </c>
      <c r="H77" s="2">
        <v>85</v>
      </c>
      <c r="I77" s="2">
        <v>14</v>
      </c>
      <c r="J77" s="2">
        <v>9</v>
      </c>
      <c r="K77" s="2">
        <v>3</v>
      </c>
      <c r="L77" s="2">
        <v>13</v>
      </c>
      <c r="M77" s="2">
        <v>21</v>
      </c>
      <c r="N77" s="2">
        <v>6</v>
      </c>
      <c r="O77" s="2">
        <v>15</v>
      </c>
      <c r="P77" s="2">
        <v>2</v>
      </c>
      <c r="Q77" s="4">
        <f t="shared" si="6"/>
        <v>364</v>
      </c>
      <c r="R77" s="4">
        <f t="shared" si="7"/>
        <v>60</v>
      </c>
      <c r="S77" s="4">
        <f t="shared" si="8"/>
        <v>424</v>
      </c>
      <c r="T77" s="4"/>
    </row>
    <row r="78" spans="1:20" ht="12" customHeight="1">
      <c r="A78" s="15" t="s">
        <v>120</v>
      </c>
      <c r="B78" s="2" t="s">
        <v>40</v>
      </c>
      <c r="C78" t="s">
        <v>133</v>
      </c>
      <c r="D78" t="s">
        <v>44</v>
      </c>
      <c r="E78" s="2">
        <v>0</v>
      </c>
      <c r="F78" s="2">
        <v>0</v>
      </c>
      <c r="G78" s="2">
        <v>12</v>
      </c>
      <c r="H78" s="2">
        <v>1</v>
      </c>
      <c r="I78" s="2">
        <v>2</v>
      </c>
      <c r="J78" s="2">
        <v>1</v>
      </c>
      <c r="K78" s="2">
        <v>0</v>
      </c>
      <c r="L78" s="2">
        <v>1</v>
      </c>
      <c r="M78" s="2">
        <v>1</v>
      </c>
      <c r="N78" s="2">
        <v>0</v>
      </c>
      <c r="O78" s="2">
        <v>5</v>
      </c>
      <c r="P78" s="2">
        <v>0</v>
      </c>
      <c r="Q78" s="4">
        <f t="shared" si="6"/>
        <v>16</v>
      </c>
      <c r="R78" s="4">
        <f t="shared" si="7"/>
        <v>7</v>
      </c>
      <c r="S78" s="4">
        <f t="shared" si="8"/>
        <v>23</v>
      </c>
      <c r="T78" s="4"/>
    </row>
    <row r="79" spans="1:20" ht="12" customHeight="1">
      <c r="A79" s="15" t="s">
        <v>120</v>
      </c>
      <c r="B79" s="2" t="s">
        <v>40</v>
      </c>
      <c r="C79" t="s">
        <v>134</v>
      </c>
      <c r="D79" t="s">
        <v>22</v>
      </c>
      <c r="E79" s="2">
        <v>21</v>
      </c>
      <c r="F79" s="2">
        <v>16</v>
      </c>
      <c r="G79" s="2">
        <v>1026</v>
      </c>
      <c r="H79" s="2">
        <v>67</v>
      </c>
      <c r="I79" s="2">
        <v>120</v>
      </c>
      <c r="J79" s="2">
        <v>201</v>
      </c>
      <c r="K79" s="2">
        <v>95</v>
      </c>
      <c r="L79" s="2">
        <v>186</v>
      </c>
      <c r="M79" s="2">
        <v>86</v>
      </c>
      <c r="N79" s="2">
        <v>89</v>
      </c>
      <c r="O79" s="2">
        <v>93</v>
      </c>
      <c r="P79" s="2">
        <v>21</v>
      </c>
      <c r="Q79" s="4">
        <f t="shared" si="6"/>
        <v>1451</v>
      </c>
      <c r="R79" s="4">
        <f t="shared" si="7"/>
        <v>570</v>
      </c>
      <c r="S79" s="4">
        <f t="shared" si="8"/>
        <v>2021</v>
      </c>
      <c r="T79" s="4"/>
    </row>
    <row r="80" spans="1:20" ht="12" customHeight="1">
      <c r="A80" s="15" t="s">
        <v>120</v>
      </c>
      <c r="B80" s="2" t="s">
        <v>40</v>
      </c>
      <c r="C80" t="s">
        <v>135</v>
      </c>
      <c r="D80" t="s">
        <v>22</v>
      </c>
      <c r="E80" s="2">
        <v>21</v>
      </c>
      <c r="F80" s="2">
        <v>16</v>
      </c>
      <c r="G80" s="2">
        <v>1020</v>
      </c>
      <c r="H80" s="2">
        <v>62</v>
      </c>
      <c r="I80" s="2">
        <v>119</v>
      </c>
      <c r="J80" s="2">
        <v>205</v>
      </c>
      <c r="K80" s="2">
        <v>95</v>
      </c>
      <c r="L80" s="2">
        <v>185</v>
      </c>
      <c r="M80" s="2">
        <v>86</v>
      </c>
      <c r="N80" s="2">
        <v>89</v>
      </c>
      <c r="O80" s="2">
        <v>90</v>
      </c>
      <c r="P80" s="2">
        <v>21</v>
      </c>
      <c r="Q80" s="4">
        <f t="shared" si="6"/>
        <v>1443</v>
      </c>
      <c r="R80" s="4">
        <f t="shared" si="7"/>
        <v>566</v>
      </c>
      <c r="S80" s="4">
        <f t="shared" si="8"/>
        <v>2009</v>
      </c>
      <c r="T80" s="4"/>
    </row>
    <row r="81" spans="1:20" ht="12" customHeight="1">
      <c r="A81" s="3" t="s">
        <v>120</v>
      </c>
      <c r="B81" s="3" t="s">
        <v>136</v>
      </c>
      <c r="C81" s="9" t="s">
        <v>136</v>
      </c>
      <c r="D81" t="s">
        <v>55</v>
      </c>
      <c r="E81" s="2">
        <v>480</v>
      </c>
      <c r="F81" s="2">
        <v>457</v>
      </c>
      <c r="G81" s="2">
        <v>432</v>
      </c>
      <c r="H81" s="2">
        <v>445</v>
      </c>
      <c r="I81" s="2">
        <v>420</v>
      </c>
      <c r="J81" s="2">
        <v>450</v>
      </c>
      <c r="K81" s="2">
        <v>475</v>
      </c>
      <c r="L81" s="2">
        <v>429</v>
      </c>
      <c r="M81" s="2">
        <v>480</v>
      </c>
      <c r="N81" s="2">
        <v>467</v>
      </c>
      <c r="O81" s="2">
        <v>479</v>
      </c>
      <c r="P81" s="2">
        <v>531</v>
      </c>
      <c r="Q81" s="4">
        <f t="shared" si="6"/>
        <v>2684</v>
      </c>
      <c r="R81" s="4">
        <f t="shared" si="7"/>
        <v>2861</v>
      </c>
      <c r="S81" s="4">
        <f t="shared" si="8"/>
        <v>5545</v>
      </c>
      <c r="T81" s="4"/>
    </row>
    <row r="82" spans="1:20" ht="12" customHeight="1">
      <c r="A82" s="3" t="s">
        <v>137</v>
      </c>
      <c r="B82" s="3" t="s">
        <v>138</v>
      </c>
      <c r="C82" s="3" t="s">
        <v>139</v>
      </c>
      <c r="D82" s="2" t="s">
        <v>140</v>
      </c>
      <c r="E82" s="2">
        <v>52</v>
      </c>
      <c r="F82" s="2">
        <v>47</v>
      </c>
      <c r="G82" s="2">
        <v>34</v>
      </c>
      <c r="H82" s="2">
        <v>34</v>
      </c>
      <c r="I82" s="2">
        <v>40</v>
      </c>
      <c r="J82" s="2">
        <v>33</v>
      </c>
      <c r="K82" s="2">
        <v>38</v>
      </c>
      <c r="L82" s="2">
        <v>32</v>
      </c>
      <c r="M82" s="2">
        <v>37</v>
      </c>
      <c r="N82" s="2">
        <v>40</v>
      </c>
      <c r="O82" s="2">
        <v>38</v>
      </c>
      <c r="P82" s="2">
        <v>27</v>
      </c>
      <c r="Q82" s="4">
        <f t="shared" si="6"/>
        <v>240</v>
      </c>
      <c r="R82" s="4">
        <f t="shared" si="7"/>
        <v>212</v>
      </c>
      <c r="S82" s="4">
        <f t="shared" si="8"/>
        <v>452</v>
      </c>
      <c r="T82" s="4"/>
    </row>
    <row r="83" spans="1:20" ht="12" customHeight="1">
      <c r="A83" s="2" t="s">
        <v>141</v>
      </c>
      <c r="B83" s="2" t="s">
        <v>142</v>
      </c>
      <c r="C83" s="12" t="s">
        <v>142</v>
      </c>
      <c r="D83" s="12" t="s">
        <v>158</v>
      </c>
      <c r="Q83" s="4">
        <f t="shared" ref="Q83" si="9">SUM(E83:J83)</f>
        <v>0</v>
      </c>
      <c r="R83" s="4">
        <f t="shared" ref="R83" si="10">SUM(K83:P83)</f>
        <v>0</v>
      </c>
      <c r="S83" s="4">
        <f t="shared" ref="S83:S85" si="11">SUM(Q83:R83)</f>
        <v>0</v>
      </c>
      <c r="T83" s="4"/>
    </row>
    <row r="84" spans="1:20" ht="12" customHeight="1">
      <c r="A84" s="2"/>
      <c r="B84" s="2"/>
      <c r="C84" s="11" t="s">
        <v>169</v>
      </c>
      <c r="D84" s="12"/>
      <c r="E84" s="13">
        <f>SUM(E2:E83)</f>
        <v>9606</v>
      </c>
      <c r="F84" s="13">
        <f t="shared" ref="F84:P84" si="12">SUM(F2:F83)</f>
        <v>3908</v>
      </c>
      <c r="G84" s="13">
        <f t="shared" si="12"/>
        <v>15954</v>
      </c>
      <c r="H84" s="13">
        <f t="shared" si="12"/>
        <v>14217</v>
      </c>
      <c r="I84" s="13">
        <f t="shared" si="12"/>
        <v>22279</v>
      </c>
      <c r="J84" s="13">
        <f t="shared" si="12"/>
        <v>23758</v>
      </c>
      <c r="K84" s="13">
        <f t="shared" si="12"/>
        <v>3513</v>
      </c>
      <c r="L84" s="13">
        <f t="shared" si="12"/>
        <v>11323</v>
      </c>
      <c r="M84" s="13">
        <f t="shared" si="12"/>
        <v>15511</v>
      </c>
      <c r="N84" s="13">
        <f t="shared" si="12"/>
        <v>18587</v>
      </c>
      <c r="O84" s="13">
        <f t="shared" si="12"/>
        <v>26430</v>
      </c>
      <c r="P84" s="13">
        <f t="shared" si="12"/>
        <v>5246</v>
      </c>
      <c r="Q84" s="13">
        <f>SUM(Q8:Q83)</f>
        <v>80701</v>
      </c>
      <c r="R84" s="13">
        <f>SUM(R8:R83)</f>
        <v>69211</v>
      </c>
      <c r="S84" s="4">
        <f t="shared" si="11"/>
        <v>149912</v>
      </c>
      <c r="T84" s="13"/>
    </row>
    <row r="85" spans="1:20" ht="12" customHeight="1">
      <c r="A85" s="2"/>
      <c r="B85" s="2"/>
      <c r="C85" s="23" t="s">
        <v>145</v>
      </c>
      <c r="D85" s="2"/>
      <c r="E85">
        <f>SUM(E68:E82)</f>
        <v>805</v>
      </c>
      <c r="F85">
        <f t="shared" ref="F85:P85" si="13">SUM(F68:F82)</f>
        <v>713</v>
      </c>
      <c r="G85">
        <f t="shared" si="13"/>
        <v>6289</v>
      </c>
      <c r="H85">
        <f t="shared" si="13"/>
        <v>1063</v>
      </c>
      <c r="I85">
        <f t="shared" si="13"/>
        <v>1392</v>
      </c>
      <c r="J85">
        <f t="shared" si="13"/>
        <v>1353</v>
      </c>
      <c r="K85">
        <f t="shared" si="13"/>
        <v>816</v>
      </c>
      <c r="L85">
        <f t="shared" si="13"/>
        <v>1178</v>
      </c>
      <c r="M85">
        <f t="shared" si="13"/>
        <v>1079</v>
      </c>
      <c r="N85">
        <f t="shared" si="13"/>
        <v>1161</v>
      </c>
      <c r="O85">
        <f t="shared" si="13"/>
        <v>1340</v>
      </c>
      <c r="P85">
        <f t="shared" si="13"/>
        <v>736</v>
      </c>
      <c r="Q85">
        <f t="shared" ref="Q85" si="14">SUM(E85:J85)</f>
        <v>11615</v>
      </c>
      <c r="R85">
        <f t="shared" ref="R85" si="15">SUM(K85:P85)</f>
        <v>6310</v>
      </c>
      <c r="S85" s="4">
        <f t="shared" si="11"/>
        <v>17925</v>
      </c>
    </row>
    <row r="86" spans="1:20" ht="12" customHeight="1">
      <c r="A86" s="2"/>
      <c r="B86" s="20" t="s">
        <v>146</v>
      </c>
      <c r="C86" s="20"/>
      <c r="D86" s="20"/>
    </row>
    <row r="87" spans="1:20" ht="12" customHeight="1">
      <c r="A87" s="2"/>
      <c r="B87" s="20" t="s">
        <v>19</v>
      </c>
      <c r="C87" s="20" t="s">
        <v>147</v>
      </c>
      <c r="D87" s="20"/>
      <c r="O87" s="10"/>
      <c r="P87" s="10"/>
    </row>
    <row r="88" spans="1:20" ht="12" customHeight="1">
      <c r="A88" s="2"/>
      <c r="B88" s="20" t="s">
        <v>70</v>
      </c>
      <c r="C88" s="20" t="s">
        <v>148</v>
      </c>
      <c r="D88" s="20"/>
      <c r="O88" s="10"/>
      <c r="P88" s="10"/>
    </row>
    <row r="89" spans="1:20" ht="12" customHeight="1">
      <c r="A89" s="2"/>
      <c r="B89" s="20" t="s">
        <v>120</v>
      </c>
      <c r="C89" s="20" t="s">
        <v>149</v>
      </c>
      <c r="D89" s="20"/>
      <c r="O89" s="3"/>
      <c r="P89" s="3"/>
    </row>
    <row r="90" spans="1:20" ht="12" customHeight="1">
      <c r="A90" s="2"/>
      <c r="B90" s="2"/>
      <c r="C90" s="2"/>
      <c r="D90" s="2"/>
      <c r="O90" s="3"/>
      <c r="P90" s="3"/>
    </row>
    <row r="91" spans="1:20" ht="12" customHeight="1">
      <c r="A91" s="2"/>
      <c r="B91" s="2"/>
      <c r="C91" s="2"/>
      <c r="D91" s="2"/>
    </row>
  </sheetData>
  <autoFilter ref="C1:R82" xr:uid="{00000000-0009-0000-0000-000002000000}"/>
  <sortState ref="A2:T82">
    <sortCondition ref="A2:A82"/>
    <sortCondition ref="B2:B82"/>
    <sortCondition ref="C2:C82"/>
  </sortState>
  <conditionalFormatting sqref="E2:P82">
    <cfRule type="containsBlanks" dxfId="0" priority="1">
      <formula>LEN(TRIM(E2))=0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E78182CD37249958C2E17C6D3E4F6" ma:contentTypeVersion="2" ma:contentTypeDescription="Create a new document." ma:contentTypeScope="" ma:versionID="600cd25d45f2bce1df814d7dce8e60a5">
  <xsd:schema xmlns:xsd="http://www.w3.org/2001/XMLSchema" xmlns:xs="http://www.w3.org/2001/XMLSchema" xmlns:p="http://schemas.microsoft.com/office/2006/metadata/properties" xmlns:ns2="bdd4c939-baf3-4cbf-8963-f49dc06b3d45" targetNamespace="http://schemas.microsoft.com/office/2006/metadata/properties" ma:root="true" ma:fieldsID="39baa9e5b542821e490d5186f7869c75" ns2:_="">
    <xsd:import namespace="bdd4c939-baf3-4cbf-8963-f49dc06b3d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4c939-baf3-4cbf-8963-f49dc06b3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609F7-B524-47CC-BF13-807688DBFAE7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d4c939-baf3-4cbf-8963-f49dc06b3d4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DE4AD8-E604-4531-BA59-60E627EBF9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E52DA-DC94-4E57-A328-76F04E5A6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d4c939-baf3-4cbf-8963-f49dc06b3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18-19</vt:lpstr>
      <vt:lpstr>17-18</vt:lpstr>
      <vt:lpstr>16-17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</dc:creator>
  <cp:keywords/>
  <dc:description/>
  <cp:lastModifiedBy>Vogt, Mary</cp:lastModifiedBy>
  <cp:revision/>
  <dcterms:created xsi:type="dcterms:W3CDTF">2019-01-25T00:52:20Z</dcterms:created>
  <dcterms:modified xsi:type="dcterms:W3CDTF">2019-06-26T16:19:14Z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0x0101000F0E78182CD37249958C2E17C6D3E4F6</vt:lpwstr>
  </property>
</Properties>
</file>